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JG\Dropbox\JA-B\Website Launching Pad\2_National Overview Pages\3_Regional Services\"/>
    </mc:Choice>
  </mc:AlternateContent>
  <bookViews>
    <workbookView xWindow="240" yWindow="30" windowWidth="20115" windowHeight="8010"/>
  </bookViews>
  <sheets>
    <sheet name="Formated Safe Homes" sheetId="2" r:id="rId1"/>
  </sheets>
  <calcPr calcId="162913"/>
</workbook>
</file>

<file path=xl/calcChain.xml><?xml version="1.0" encoding="utf-8"?>
<calcChain xmlns="http://schemas.openxmlformats.org/spreadsheetml/2006/main">
  <c r="P3" i="2" l="1"/>
  <c r="P4" i="2"/>
  <c r="P5" i="2"/>
  <c r="P6" i="2"/>
  <c r="P7" i="2"/>
  <c r="G3" i="2" l="1"/>
  <c r="G4" i="2"/>
  <c r="G5" i="2"/>
  <c r="G6" i="2"/>
  <c r="G7" i="2"/>
  <c r="G2" i="2"/>
  <c r="U7" i="2" l="1"/>
  <c r="J7" i="2"/>
  <c r="U6" i="2"/>
  <c r="J6" i="2"/>
  <c r="U5" i="2"/>
  <c r="J5" i="2"/>
  <c r="U4" i="2"/>
  <c r="J4" i="2"/>
  <c r="U3" i="2"/>
  <c r="J3" i="2"/>
  <c r="U2" i="2"/>
  <c r="J2" i="2"/>
  <c r="P2" i="2"/>
</calcChain>
</file>

<file path=xl/sharedStrings.xml><?xml version="1.0" encoding="utf-8"?>
<sst xmlns="http://schemas.openxmlformats.org/spreadsheetml/2006/main" count="29" uniqueCount="28">
  <si>
    <t>Sub-total</t>
  </si>
  <si>
    <t xml:space="preserve">No. of departmental inspection, 
inquiry or investigation conducted </t>
  </si>
  <si>
    <t>Date of 
establishment</t>
  </si>
  <si>
    <t>No. of complaints 
received</t>
  </si>
  <si>
    <t>Number 
of TVs 
per home</t>
  </si>
  <si>
    <t>Number of safe homes_Boy</t>
  </si>
  <si>
    <t>Number of safe homes_Girl</t>
  </si>
  <si>
    <t>Number of safe homes_Women</t>
  </si>
  <si>
    <t>Number of safe homes_Men</t>
  </si>
  <si>
    <t>Number of staff 
(filled positions) _Men</t>
  </si>
  <si>
    <t>Number of staff 
(filled positions) _Women</t>
  </si>
  <si>
    <t>Capacity_Boy</t>
  </si>
  <si>
    <t>Capacity_Girl</t>
  </si>
  <si>
    <t>Capacity_Women</t>
  </si>
  <si>
    <t>Capacity_Men</t>
  </si>
  <si>
    <t>Capacity_Total</t>
  </si>
  <si>
    <t>Occupancy_Boy</t>
  </si>
  <si>
    <t>Occupancy_Girl</t>
  </si>
  <si>
    <t>Occupancy_Women</t>
  </si>
  <si>
    <t>Occupancy_Men</t>
  </si>
  <si>
    <t>Occupancy_Total</t>
  </si>
  <si>
    <t>No. of 
Training_Basic/Foundation Training       (Assistant Superintendent)</t>
  </si>
  <si>
    <t>Length of Training 
(duration/day)_Basic/Foundation Training       (Assistant Superintendent)</t>
  </si>
  <si>
    <t>No. of 
Training_Trauma 
Counselling
Training</t>
  </si>
  <si>
    <t>Length of Training 
(duration/day)_Trauma 
Counselling
Training</t>
  </si>
  <si>
    <t>No. of 
Training_Basic 
Counselling
Training</t>
  </si>
  <si>
    <t>Length of Training 
(duration/day)_Basic 
Counselling
Training</t>
  </si>
  <si>
    <t>District ID 1
(BBS)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</si>
</sst>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1" fillId="0" borderId="0" xfId="0" applyFont="1" applyFill="1" applyBorder="1" applyAlignment="1">
      <alignment horizontal="right" vertical="center"/>
    </xf>
    <xf numFmtId="0" fontId="1" fillId="0" borderId="0" xfId="0" applyFont="1" applyFill="1" applyBorder="1"/>
    <xf numFmtId="1" fontId="1" fillId="0" borderId="0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left" wrapText="1"/>
    </xf>
    <xf numFmtId="0" fontId="1" fillId="0" borderId="0" xfId="0" applyFont="1" applyFill="1" applyBorder="1" applyAlignment="1">
      <alignment horizontal="left" wrapText="1"/>
    </xf>
    <xf numFmtId="0" fontId="2" fillId="0" borderId="0" xfId="0" applyFont="1" applyFill="1" applyBorder="1" applyAlignment="1">
      <alignment horizontal="left" wrapText="1"/>
    </xf>
    <xf numFmtId="1" fontId="1" fillId="0" borderId="0" xfId="0" applyNumberFormat="1" applyFont="1" applyFill="1" applyBorder="1"/>
    <xf numFmtId="1" fontId="3" fillId="0" borderId="0" xfId="0" applyNumberFormat="1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7"/>
  <sheetViews>
    <sheetView tabSelected="1" workbookViewId="0">
      <pane xSplit="1" ySplit="1" topLeftCell="I2" activePane="bottomRight" state="frozen"/>
      <selection pane="topRight" activeCell="C1" sqref="C1"/>
      <selection pane="bottomLeft" activeCell="A5" sqref="A5"/>
      <selection pane="bottomRight" activeCell="O11" sqref="O11"/>
    </sheetView>
  </sheetViews>
  <sheetFormatPr defaultColWidth="14.42578125" defaultRowHeight="12.75" x14ac:dyDescent="0.2"/>
  <cols>
    <col min="1" max="22" width="14.42578125" style="1"/>
    <col min="23" max="33" width="33" style="1" customWidth="1"/>
    <col min="34" max="16384" width="14.42578125" style="1"/>
  </cols>
  <sheetData>
    <row r="1" spans="1:43" s="6" customFormat="1" ht="51" x14ac:dyDescent="0.2">
      <c r="A1" s="5" t="s">
        <v>27</v>
      </c>
      <c r="B1" s="6" t="s">
        <v>2</v>
      </c>
      <c r="C1" s="7" t="s">
        <v>5</v>
      </c>
      <c r="D1" s="7" t="s">
        <v>6</v>
      </c>
      <c r="E1" s="7" t="s">
        <v>7</v>
      </c>
      <c r="F1" s="7" t="s">
        <v>8</v>
      </c>
      <c r="G1" s="7" t="s">
        <v>0</v>
      </c>
      <c r="H1" s="7" t="s">
        <v>9</v>
      </c>
      <c r="I1" s="7" t="s">
        <v>10</v>
      </c>
      <c r="J1" s="6" t="s">
        <v>0</v>
      </c>
      <c r="K1" s="6" t="s">
        <v>4</v>
      </c>
      <c r="L1" s="7" t="s">
        <v>11</v>
      </c>
      <c r="M1" s="7" t="s">
        <v>12</v>
      </c>
      <c r="N1" s="7" t="s">
        <v>13</v>
      </c>
      <c r="O1" s="7" t="s">
        <v>14</v>
      </c>
      <c r="P1" s="7" t="s">
        <v>15</v>
      </c>
      <c r="Q1" s="7" t="s">
        <v>16</v>
      </c>
      <c r="R1" s="7" t="s">
        <v>17</v>
      </c>
      <c r="S1" s="7" t="s">
        <v>18</v>
      </c>
      <c r="T1" s="7" t="s">
        <v>19</v>
      </c>
      <c r="U1" s="7" t="s">
        <v>20</v>
      </c>
      <c r="V1" s="6" t="s">
        <v>3</v>
      </c>
      <c r="W1" s="6" t="s">
        <v>1</v>
      </c>
      <c r="X1" s="7" t="s">
        <v>21</v>
      </c>
      <c r="Y1" s="7" t="s">
        <v>22</v>
      </c>
      <c r="Z1" s="7" t="s">
        <v>23</v>
      </c>
      <c r="AA1" s="7" t="s">
        <v>24</v>
      </c>
      <c r="AB1" s="7" t="s">
        <v>25</v>
      </c>
      <c r="AC1" s="7" t="s">
        <v>26</v>
      </c>
    </row>
    <row r="2" spans="1:43" s="3" customFormat="1" x14ac:dyDescent="0.2">
      <c r="A2" s="8">
        <v>6</v>
      </c>
      <c r="B2" s="4">
        <v>2002</v>
      </c>
      <c r="C2" s="9"/>
      <c r="D2" s="9">
        <v>12</v>
      </c>
      <c r="E2" s="9"/>
      <c r="F2" s="9"/>
      <c r="G2" s="4">
        <f t="shared" ref="G2:G7" si="0">SUM(C2:F2)</f>
        <v>12</v>
      </c>
      <c r="H2" s="9">
        <v>5</v>
      </c>
      <c r="I2" s="9">
        <v>6</v>
      </c>
      <c r="J2" s="4">
        <f t="shared" ref="J2:J7" si="1">SUM(H2:I2)</f>
        <v>11</v>
      </c>
      <c r="K2" s="4">
        <v>1</v>
      </c>
      <c r="L2" s="9"/>
      <c r="M2" s="9">
        <v>50</v>
      </c>
      <c r="N2" s="9"/>
      <c r="O2" s="9"/>
      <c r="P2" s="4">
        <f>SUM(L2:O2)</f>
        <v>50</v>
      </c>
      <c r="Q2" s="9"/>
      <c r="R2" s="9">
        <v>54</v>
      </c>
      <c r="S2" s="9"/>
      <c r="T2" s="9"/>
      <c r="U2" s="4">
        <f t="shared" ref="U2:U7" si="2">SUM(Q2:T2)</f>
        <v>54</v>
      </c>
      <c r="V2" s="4">
        <v>0</v>
      </c>
      <c r="W2" s="4">
        <v>0</v>
      </c>
      <c r="X2" s="4">
        <v>1</v>
      </c>
      <c r="Y2" s="4">
        <v>60</v>
      </c>
      <c r="Z2" s="4"/>
      <c r="AA2" s="4"/>
      <c r="AB2" s="4"/>
      <c r="AC2" s="4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</row>
    <row r="3" spans="1:43" s="3" customFormat="1" x14ac:dyDescent="0.2">
      <c r="A3" s="8">
        <v>15</v>
      </c>
      <c r="B3" s="4">
        <v>2003</v>
      </c>
      <c r="C3" s="9"/>
      <c r="D3" s="9"/>
      <c r="E3" s="9">
        <v>6</v>
      </c>
      <c r="F3" s="9"/>
      <c r="G3" s="4">
        <f t="shared" si="0"/>
        <v>6</v>
      </c>
      <c r="H3" s="9">
        <v>2</v>
      </c>
      <c r="I3" s="9">
        <v>5</v>
      </c>
      <c r="J3" s="4">
        <f t="shared" si="1"/>
        <v>7</v>
      </c>
      <c r="K3" s="4">
        <v>1</v>
      </c>
      <c r="L3" s="9"/>
      <c r="M3" s="9"/>
      <c r="N3" s="9">
        <v>50</v>
      </c>
      <c r="O3" s="9"/>
      <c r="P3" s="4">
        <f t="shared" ref="P3:P7" si="3">SUM(L3:O3)</f>
        <v>50</v>
      </c>
      <c r="Q3" s="9"/>
      <c r="R3" s="9">
        <v>33</v>
      </c>
      <c r="S3" s="9">
        <v>11</v>
      </c>
      <c r="T3" s="9"/>
      <c r="U3" s="4">
        <f t="shared" si="2"/>
        <v>44</v>
      </c>
      <c r="V3" s="4">
        <v>0</v>
      </c>
      <c r="W3" s="4">
        <v>0</v>
      </c>
      <c r="X3" s="4"/>
      <c r="Y3" s="4"/>
      <c r="Z3" s="4"/>
      <c r="AA3" s="4"/>
      <c r="AB3" s="4"/>
      <c r="AC3" s="4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</row>
    <row r="4" spans="1:43" s="3" customFormat="1" x14ac:dyDescent="0.2">
      <c r="A4" s="8">
        <v>29</v>
      </c>
      <c r="B4" s="4">
        <v>2006</v>
      </c>
      <c r="C4" s="9">
        <v>1</v>
      </c>
      <c r="D4" s="9"/>
      <c r="E4" s="9">
        <v>10</v>
      </c>
      <c r="F4" s="9"/>
      <c r="G4" s="4">
        <f t="shared" si="0"/>
        <v>11</v>
      </c>
      <c r="H4" s="9">
        <v>3</v>
      </c>
      <c r="I4" s="9">
        <v>6</v>
      </c>
      <c r="J4" s="4">
        <f t="shared" si="1"/>
        <v>9</v>
      </c>
      <c r="K4" s="4">
        <v>2</v>
      </c>
      <c r="L4" s="9">
        <v>10</v>
      </c>
      <c r="M4" s="9">
        <v>50</v>
      </c>
      <c r="N4" s="9"/>
      <c r="O4" s="9"/>
      <c r="P4" s="4">
        <f t="shared" si="3"/>
        <v>60</v>
      </c>
      <c r="Q4" s="9">
        <v>7</v>
      </c>
      <c r="R4" s="9">
        <v>50</v>
      </c>
      <c r="S4" s="9">
        <v>6</v>
      </c>
      <c r="T4" s="9"/>
      <c r="U4" s="4">
        <f t="shared" si="2"/>
        <v>63</v>
      </c>
      <c r="V4" s="4">
        <v>0</v>
      </c>
      <c r="W4" s="4">
        <v>0</v>
      </c>
      <c r="X4" s="4"/>
      <c r="Y4" s="4"/>
      <c r="Z4" s="4">
        <v>1</v>
      </c>
      <c r="AA4" s="4">
        <v>4</v>
      </c>
      <c r="AB4" s="4"/>
      <c r="AC4" s="4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</row>
    <row r="5" spans="1:43" s="3" customFormat="1" x14ac:dyDescent="0.2">
      <c r="A5" s="8">
        <v>91</v>
      </c>
      <c r="B5" s="4">
        <v>2002</v>
      </c>
      <c r="C5" s="9">
        <v>2</v>
      </c>
      <c r="D5" s="9">
        <v>3</v>
      </c>
      <c r="E5" s="9"/>
      <c r="F5" s="9"/>
      <c r="G5" s="4">
        <f t="shared" si="0"/>
        <v>5</v>
      </c>
      <c r="H5" s="9">
        <v>1</v>
      </c>
      <c r="I5" s="9">
        <v>2</v>
      </c>
      <c r="J5" s="4">
        <f t="shared" si="1"/>
        <v>3</v>
      </c>
      <c r="K5" s="4">
        <v>2</v>
      </c>
      <c r="L5" s="9">
        <v>15</v>
      </c>
      <c r="M5" s="9">
        <v>40</v>
      </c>
      <c r="N5" s="9"/>
      <c r="O5" s="9"/>
      <c r="P5" s="4">
        <f t="shared" si="3"/>
        <v>55</v>
      </c>
      <c r="Q5" s="9">
        <v>4</v>
      </c>
      <c r="R5" s="9">
        <v>29</v>
      </c>
      <c r="S5" s="9"/>
      <c r="T5" s="9"/>
      <c r="U5" s="4">
        <f t="shared" si="2"/>
        <v>33</v>
      </c>
      <c r="V5" s="4">
        <v>0</v>
      </c>
      <c r="W5" s="4">
        <v>0</v>
      </c>
      <c r="X5" s="4"/>
      <c r="Y5" s="4"/>
      <c r="Z5" s="4"/>
      <c r="AA5" s="4"/>
      <c r="AB5" s="4">
        <v>1</v>
      </c>
      <c r="AC5" s="4">
        <v>3</v>
      </c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</row>
    <row r="6" spans="1:43" s="3" customFormat="1" x14ac:dyDescent="0.2">
      <c r="A6" s="8">
        <v>1</v>
      </c>
      <c r="B6" s="4">
        <v>2003</v>
      </c>
      <c r="C6" s="9">
        <v>1</v>
      </c>
      <c r="D6" s="9"/>
      <c r="E6" s="9">
        <v>6</v>
      </c>
      <c r="F6" s="9"/>
      <c r="G6" s="4">
        <f t="shared" si="0"/>
        <v>7</v>
      </c>
      <c r="H6" s="9">
        <v>2</v>
      </c>
      <c r="I6" s="9">
        <v>4</v>
      </c>
      <c r="J6" s="4">
        <f t="shared" si="1"/>
        <v>6</v>
      </c>
      <c r="K6" s="4">
        <v>1</v>
      </c>
      <c r="L6" s="9">
        <v>5</v>
      </c>
      <c r="M6" s="9"/>
      <c r="N6" s="9">
        <v>36</v>
      </c>
      <c r="O6" s="9"/>
      <c r="P6" s="4">
        <f t="shared" si="3"/>
        <v>41</v>
      </c>
      <c r="Q6" s="4">
        <v>6</v>
      </c>
      <c r="R6" s="4">
        <v>49</v>
      </c>
      <c r="S6" s="4"/>
      <c r="T6" s="4">
        <v>7</v>
      </c>
      <c r="U6" s="4">
        <f t="shared" si="2"/>
        <v>62</v>
      </c>
      <c r="V6" s="4">
        <v>0</v>
      </c>
      <c r="W6" s="4">
        <v>0</v>
      </c>
      <c r="X6" s="4">
        <v>2</v>
      </c>
      <c r="Y6" s="4">
        <v>7</v>
      </c>
      <c r="Z6" s="4"/>
      <c r="AA6" s="4"/>
      <c r="AB6" s="4"/>
      <c r="AC6" s="4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</row>
    <row r="7" spans="1:43" s="3" customFormat="1" x14ac:dyDescent="0.2">
      <c r="A7" s="8">
        <v>81</v>
      </c>
      <c r="B7" s="4">
        <v>2003</v>
      </c>
      <c r="C7" s="9">
        <v>2</v>
      </c>
      <c r="D7" s="9">
        <v>3</v>
      </c>
      <c r="E7" s="9"/>
      <c r="F7" s="9"/>
      <c r="G7" s="4">
        <f t="shared" si="0"/>
        <v>5</v>
      </c>
      <c r="H7" s="9">
        <v>3</v>
      </c>
      <c r="I7" s="9">
        <v>3</v>
      </c>
      <c r="J7" s="4">
        <f t="shared" si="1"/>
        <v>6</v>
      </c>
      <c r="K7" s="4">
        <v>3</v>
      </c>
      <c r="L7" s="9">
        <v>20</v>
      </c>
      <c r="M7" s="9">
        <v>100</v>
      </c>
      <c r="N7" s="9"/>
      <c r="O7" s="9"/>
      <c r="P7" s="4">
        <f t="shared" si="3"/>
        <v>120</v>
      </c>
      <c r="Q7" s="4">
        <v>12</v>
      </c>
      <c r="R7" s="4">
        <v>51</v>
      </c>
      <c r="S7" s="4">
        <v>36</v>
      </c>
      <c r="T7" s="4">
        <v>2</v>
      </c>
      <c r="U7" s="4">
        <f t="shared" si="2"/>
        <v>101</v>
      </c>
      <c r="V7" s="4">
        <v>0</v>
      </c>
      <c r="W7" s="4">
        <v>0</v>
      </c>
      <c r="X7" s="4"/>
      <c r="Y7" s="4"/>
      <c r="Z7" s="4"/>
      <c r="AA7" s="4"/>
      <c r="AB7" s="4"/>
      <c r="AC7" s="4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</row>
  </sheetData>
  <pageMargins left="0.7" right="0.7" top="0.75" bottom="0.75" header="0.3" footer="0.3"/>
  <pageSetup orientation="portrait" r:id="rId1"/>
  <ignoredErrors>
    <ignoredError sqref="G2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Formated Safe Homes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Adam</dc:creator>
  <cp:lastModifiedBy>Fazlul K Chow</cp:lastModifiedBy>
  <dcterms:created xsi:type="dcterms:W3CDTF">2018-02-18T02:19:39Z</dcterms:created>
  <dcterms:modified xsi:type="dcterms:W3CDTF">2018-07-01T08:25:05Z</dcterms:modified>
</cp:coreProperties>
</file>