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0730" windowHeight="11760"/>
  </bookViews>
  <sheets>
    <sheet name="No of Judge and Magistrate" sheetId="6" r:id="rId1"/>
  </sheets>
  <calcPr calcId="125725" concurrentCalc="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72" i="6"/>
  <c r="F72"/>
  <c r="B4"/>
  <c r="D72"/>
  <c r="E72"/>
  <c r="K72"/>
  <c r="D4"/>
  <c r="G72"/>
  <c r="H72"/>
  <c r="I72"/>
  <c r="J72"/>
  <c r="L72"/>
  <c r="M72"/>
  <c r="P72"/>
  <c r="C5"/>
  <c r="N72"/>
  <c r="D5"/>
  <c r="O72"/>
  <c r="Q72"/>
  <c r="C4"/>
  <c r="B5"/>
</calcChain>
</file>

<file path=xl/sharedStrings.xml><?xml version="1.0" encoding="utf-8"?>
<sst xmlns="http://schemas.openxmlformats.org/spreadsheetml/2006/main" count="92" uniqueCount="81">
  <si>
    <t>Dhaka</t>
  </si>
  <si>
    <t>Narayanganj</t>
  </si>
  <si>
    <t>Gazipur</t>
  </si>
  <si>
    <t>Manikganj</t>
  </si>
  <si>
    <t>Munshiganj</t>
  </si>
  <si>
    <t>Tangail</t>
  </si>
  <si>
    <t>Faridpur</t>
  </si>
  <si>
    <t>Rajbari</t>
  </si>
  <si>
    <t>Gopalganj</t>
  </si>
  <si>
    <t>Shariatpur</t>
  </si>
  <si>
    <t>Madaripur</t>
  </si>
  <si>
    <t>Chittagong</t>
  </si>
  <si>
    <t>Rangamati</t>
  </si>
  <si>
    <t>Bandarban</t>
  </si>
  <si>
    <t>Noakhali</t>
  </si>
  <si>
    <t>Feni</t>
  </si>
  <si>
    <t>Comilla</t>
  </si>
  <si>
    <t>Brahmanbaria</t>
  </si>
  <si>
    <t>Chandpur</t>
  </si>
  <si>
    <t>Rajshahi</t>
  </si>
  <si>
    <t>Naogaon</t>
  </si>
  <si>
    <t>Natore</t>
  </si>
  <si>
    <t>Bogra</t>
  </si>
  <si>
    <t>Joypurhat</t>
  </si>
  <si>
    <t>Pabna</t>
  </si>
  <si>
    <t>Khulna</t>
  </si>
  <si>
    <t>Bagerhat</t>
  </si>
  <si>
    <t>Jessore</t>
  </si>
  <si>
    <t>Kushtia</t>
  </si>
  <si>
    <t>Satkhira</t>
  </si>
  <si>
    <t>Chuadanga</t>
  </si>
  <si>
    <t>Magura</t>
  </si>
  <si>
    <t>Narail</t>
  </si>
  <si>
    <t>Meherpur</t>
  </si>
  <si>
    <t>Barisal</t>
  </si>
  <si>
    <t>Bhola</t>
  </si>
  <si>
    <t>Patuakhali</t>
  </si>
  <si>
    <t>Pirojpur</t>
  </si>
  <si>
    <t>Barguna</t>
  </si>
  <si>
    <t>Sylhet</t>
  </si>
  <si>
    <t>Sunamganj</t>
  </si>
  <si>
    <t>Rangpur</t>
  </si>
  <si>
    <t>Gaibandha</t>
  </si>
  <si>
    <t>Kurigram</t>
  </si>
  <si>
    <t>Lalmonirhat</t>
  </si>
  <si>
    <t>Dinajpur</t>
  </si>
  <si>
    <t>Thakurgaon</t>
  </si>
  <si>
    <t>Mymensingh</t>
  </si>
  <si>
    <t>Jamalpur</t>
  </si>
  <si>
    <t>Sherpur</t>
  </si>
  <si>
    <t>Deputation</t>
  </si>
  <si>
    <t>DSJ</t>
  </si>
  <si>
    <t>CJM</t>
  </si>
  <si>
    <t>MSJ</t>
  </si>
  <si>
    <t>CMM</t>
  </si>
  <si>
    <t>OT</t>
  </si>
  <si>
    <t>M</t>
  </si>
  <si>
    <t>F</t>
  </si>
  <si>
    <t>Total</t>
  </si>
  <si>
    <t>Nilphamari</t>
  </si>
  <si>
    <t>Number of judges and magistrates by district</t>
  </si>
  <si>
    <t>Chapainababganj</t>
  </si>
  <si>
    <t>Cox's Bazar</t>
  </si>
  <si>
    <t>Habiganj</t>
  </si>
  <si>
    <t>Jhalokati</t>
  </si>
  <si>
    <t>Jhenaidah</t>
  </si>
  <si>
    <t>Khagrachhari</t>
  </si>
  <si>
    <t>Kishoreganj</t>
  </si>
  <si>
    <t>Lakshmipur</t>
  </si>
  <si>
    <t>Moulvibazar</t>
  </si>
  <si>
    <t>Narsingdi</t>
  </si>
  <si>
    <t>Netrakona</t>
  </si>
  <si>
    <t>Panchogarh</t>
  </si>
  <si>
    <t>Sirajganj</t>
  </si>
  <si>
    <t>District ID</t>
  </si>
  <si>
    <t>District</t>
  </si>
  <si>
    <t>Source: Ministry of Law, Justice and Parliamentary Affairs Year: 2018</t>
  </si>
  <si>
    <t>Total Judges</t>
  </si>
  <si>
    <t>Total Magistrates</t>
  </si>
  <si>
    <r>
      <t>Since the time that the pilot Justice Audit of five districts was launched in 2014, the Sustainable Development Goals (SDGs) have been agreed by governments around the world and the government of Bangladesh has set forth its policies on criminal justice in its 7</t>
    </r>
    <r>
      <rPr>
        <vertAlign val="superscript"/>
        <sz val="10"/>
        <color theme="1"/>
        <rFont val="Arial"/>
        <family val="2"/>
      </rPr>
      <t>th</t>
    </r>
    <r>
      <rPr>
        <sz val="10"/>
        <color theme="1"/>
        <rFont val="Arial"/>
        <family val="2"/>
      </rPr>
      <t xml:space="preserve"> Five Year Plan (2016-2020). </t>
    </r>
  </si>
  <si>
    <t xml:space="preserve">The policy direction is clear: reduce the inflow of cases into the criminal justice system that are clogging the courts and congesting the prisons, and help ordinary people access justice. These policy priorities, in turn, provide a set of benchmarks to achieving the disparate set of targets set out specifically in, though not confined to, Goal 16, SDGs (Peace, Justice and strong institutions). </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</si>
</sst>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sz val="10"/>
      <color theme="1"/>
      <name val="Arial"/>
      <family val="2"/>
    </font>
    <font>
      <vertAlign val="superscript"/>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0" fillId="0" borderId="0" xfId="0" applyFill="1"/>
    <xf numFmtId="0" fontId="1" fillId="0" borderId="0" xfId="0" applyFont="1" applyAlignment="1"/>
    <xf numFmtId="0" fontId="0" fillId="0" borderId="0" xfId="0" applyFont="1"/>
    <xf numFmtId="0" fontId="2" fillId="0" borderId="0" xfId="0" applyFont="1" applyAlignment="1">
      <alignment horizont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73"/>
  <sheetViews>
    <sheetView tabSelected="1" zoomScale="90" zoomScaleNormal="90" workbookViewId="0">
      <pane xSplit="1" ySplit="7" topLeftCell="B8" activePane="bottomRight" state="frozen"/>
      <selection pane="topRight" activeCell="B1" sqref="B1"/>
      <selection pane="bottomLeft" activeCell="A8" sqref="A8"/>
      <selection pane="bottomRight" activeCell="F65" sqref="F65:F67"/>
    </sheetView>
  </sheetViews>
  <sheetFormatPr defaultRowHeight="15"/>
  <cols>
    <col min="1" max="1" width="17.5703125" customWidth="1"/>
    <col min="2" max="3" width="10.5703125" customWidth="1"/>
    <col min="4" max="5" width="5.140625" customWidth="1"/>
    <col min="6" max="6" width="10.5703125" customWidth="1"/>
    <col min="7" max="8" width="5.140625" customWidth="1"/>
    <col min="9" max="9" width="10.5703125" customWidth="1"/>
    <col min="10" max="11" width="5.140625" customWidth="1"/>
    <col min="12" max="12" width="10.5703125" customWidth="1"/>
    <col min="13" max="14" width="5.140625" customWidth="1"/>
    <col min="15" max="15" width="10.5703125" customWidth="1"/>
    <col min="16" max="17" width="5.140625" customWidth="1"/>
  </cols>
  <sheetData>
    <row r="1" spans="1:17">
      <c r="A1" s="1" t="s">
        <v>60</v>
      </c>
      <c r="G1" s="3" t="s">
        <v>76</v>
      </c>
    </row>
    <row r="2" spans="1:17">
      <c r="A2" s="4"/>
      <c r="B2" s="1" t="s">
        <v>58</v>
      </c>
      <c r="C2" s="1" t="s">
        <v>56</v>
      </c>
      <c r="D2" s="1" t="s">
        <v>57</v>
      </c>
    </row>
    <row r="3" spans="1:17">
      <c r="A3" s="4" t="s">
        <v>50</v>
      </c>
      <c r="B3" s="4">
        <v>164</v>
      </c>
      <c r="C3" s="4">
        <v>133</v>
      </c>
      <c r="D3" s="4">
        <v>31</v>
      </c>
    </row>
    <row r="4" spans="1:17">
      <c r="A4" s="4" t="s">
        <v>77</v>
      </c>
      <c r="B4" s="4">
        <f t="shared" ref="B4:D4" si="0">C72+F72+I72</f>
        <v>971</v>
      </c>
      <c r="C4" s="4">
        <f t="shared" si="0"/>
        <v>739</v>
      </c>
      <c r="D4" s="4">
        <f t="shared" si="0"/>
        <v>232</v>
      </c>
    </row>
    <row r="5" spans="1:17">
      <c r="A5" s="4" t="s">
        <v>78</v>
      </c>
      <c r="B5" s="4">
        <f>L72+O72</f>
        <v>498</v>
      </c>
      <c r="C5" s="4">
        <f t="shared" ref="C5:D5" si="1">M72+P72</f>
        <v>398</v>
      </c>
      <c r="D5" s="4">
        <f t="shared" si="1"/>
        <v>100</v>
      </c>
    </row>
    <row r="6" spans="1:17">
      <c r="A6" s="1"/>
      <c r="B6" s="1"/>
      <c r="C6" s="1"/>
      <c r="D6" s="1"/>
    </row>
    <row r="7" spans="1:17" s="1" customFormat="1">
      <c r="A7" s="1" t="s">
        <v>75</v>
      </c>
      <c r="B7" s="1" t="s">
        <v>74</v>
      </c>
      <c r="C7" s="1" t="s">
        <v>51</v>
      </c>
      <c r="D7" s="1" t="s">
        <v>56</v>
      </c>
      <c r="E7" s="1" t="s">
        <v>57</v>
      </c>
      <c r="F7" s="1" t="s">
        <v>53</v>
      </c>
      <c r="G7" s="1" t="s">
        <v>56</v>
      </c>
      <c r="H7" s="1" t="s">
        <v>57</v>
      </c>
      <c r="I7" s="1" t="s">
        <v>55</v>
      </c>
      <c r="J7" s="1" t="s">
        <v>56</v>
      </c>
      <c r="K7" s="1" t="s">
        <v>57</v>
      </c>
      <c r="L7" s="1" t="s">
        <v>52</v>
      </c>
      <c r="M7" s="1" t="s">
        <v>56</v>
      </c>
      <c r="N7" s="1" t="s">
        <v>57</v>
      </c>
      <c r="O7" s="1" t="s">
        <v>54</v>
      </c>
      <c r="P7" s="1" t="s">
        <v>56</v>
      </c>
      <c r="Q7" s="1" t="s">
        <v>57</v>
      </c>
    </row>
    <row r="8" spans="1:17">
      <c r="A8" t="s">
        <v>26</v>
      </c>
      <c r="B8">
        <v>36</v>
      </c>
      <c r="C8">
        <v>14</v>
      </c>
      <c r="D8">
        <v>10</v>
      </c>
      <c r="E8">
        <v>4</v>
      </c>
      <c r="I8">
        <v>1</v>
      </c>
      <c r="J8">
        <v>1</v>
      </c>
      <c r="K8">
        <v>0</v>
      </c>
      <c r="L8">
        <v>6</v>
      </c>
      <c r="M8">
        <v>5</v>
      </c>
      <c r="N8">
        <v>1</v>
      </c>
    </row>
    <row r="9" spans="1:17">
      <c r="A9" t="s">
        <v>13</v>
      </c>
      <c r="B9">
        <v>58</v>
      </c>
      <c r="C9">
        <v>4</v>
      </c>
      <c r="D9">
        <v>3</v>
      </c>
      <c r="E9">
        <v>1</v>
      </c>
      <c r="L9">
        <v>5</v>
      </c>
      <c r="M9">
        <v>4</v>
      </c>
      <c r="N9">
        <v>1</v>
      </c>
    </row>
    <row r="10" spans="1:17">
      <c r="A10" t="s">
        <v>38</v>
      </c>
      <c r="B10">
        <v>49</v>
      </c>
      <c r="C10">
        <v>9</v>
      </c>
      <c r="D10">
        <v>8</v>
      </c>
      <c r="E10">
        <v>1</v>
      </c>
      <c r="L10">
        <v>7</v>
      </c>
      <c r="M10">
        <v>7</v>
      </c>
      <c r="N10">
        <v>0</v>
      </c>
    </row>
    <row r="11" spans="1:17">
      <c r="A11" t="s">
        <v>34</v>
      </c>
      <c r="B11">
        <v>44</v>
      </c>
      <c r="C11">
        <v>17</v>
      </c>
      <c r="D11">
        <v>15</v>
      </c>
      <c r="E11">
        <v>2</v>
      </c>
      <c r="I11">
        <v>3</v>
      </c>
      <c r="J11">
        <v>3</v>
      </c>
      <c r="K11">
        <v>0</v>
      </c>
      <c r="L11">
        <v>6</v>
      </c>
      <c r="M11">
        <v>6</v>
      </c>
      <c r="N11">
        <v>0</v>
      </c>
      <c r="O11">
        <v>3</v>
      </c>
      <c r="P11">
        <v>3</v>
      </c>
      <c r="Q11">
        <v>0</v>
      </c>
    </row>
    <row r="12" spans="1:17">
      <c r="A12" s="2" t="s">
        <v>35</v>
      </c>
      <c r="B12">
        <v>45</v>
      </c>
      <c r="C12">
        <v>10</v>
      </c>
      <c r="D12">
        <v>9</v>
      </c>
      <c r="E12">
        <v>1</v>
      </c>
    </row>
    <row r="13" spans="1:17">
      <c r="A13" t="s">
        <v>22</v>
      </c>
      <c r="B13">
        <v>24</v>
      </c>
      <c r="C13">
        <v>17</v>
      </c>
      <c r="D13">
        <v>13</v>
      </c>
      <c r="E13">
        <v>4</v>
      </c>
      <c r="I13">
        <v>4</v>
      </c>
      <c r="J13">
        <v>3</v>
      </c>
      <c r="K13">
        <v>1</v>
      </c>
      <c r="L13">
        <v>8</v>
      </c>
      <c r="M13">
        <v>8</v>
      </c>
      <c r="N13">
        <v>0</v>
      </c>
    </row>
    <row r="14" spans="1:17">
      <c r="A14" t="s">
        <v>17</v>
      </c>
      <c r="B14">
        <v>53</v>
      </c>
      <c r="C14">
        <v>14</v>
      </c>
      <c r="D14">
        <v>11</v>
      </c>
      <c r="E14">
        <v>3</v>
      </c>
      <c r="I14">
        <v>1</v>
      </c>
      <c r="J14">
        <v>1</v>
      </c>
      <c r="K14">
        <v>0</v>
      </c>
      <c r="L14">
        <v>8</v>
      </c>
      <c r="M14">
        <v>5</v>
      </c>
      <c r="N14">
        <v>3</v>
      </c>
    </row>
    <row r="15" spans="1:17">
      <c r="A15" t="s">
        <v>18</v>
      </c>
      <c r="B15">
        <v>52</v>
      </c>
      <c r="C15">
        <v>14</v>
      </c>
      <c r="D15">
        <v>8</v>
      </c>
      <c r="E15">
        <v>6</v>
      </c>
      <c r="I15">
        <v>1</v>
      </c>
      <c r="J15">
        <v>1</v>
      </c>
      <c r="K15">
        <v>0</v>
      </c>
      <c r="L15">
        <v>6</v>
      </c>
      <c r="M15">
        <v>5</v>
      </c>
      <c r="N15">
        <v>1</v>
      </c>
    </row>
    <row r="16" spans="1:17">
      <c r="A16" s="2" t="s">
        <v>61</v>
      </c>
      <c r="B16">
        <v>19</v>
      </c>
      <c r="C16">
        <v>8</v>
      </c>
      <c r="D16">
        <v>6</v>
      </c>
      <c r="E16">
        <v>2</v>
      </c>
      <c r="L16">
        <v>5</v>
      </c>
      <c r="M16">
        <v>4</v>
      </c>
      <c r="N16">
        <v>1</v>
      </c>
    </row>
    <row r="17" spans="1:17">
      <c r="A17" t="s">
        <v>11</v>
      </c>
      <c r="B17">
        <v>50</v>
      </c>
      <c r="C17">
        <v>38</v>
      </c>
      <c r="D17">
        <v>27</v>
      </c>
      <c r="E17">
        <v>11</v>
      </c>
      <c r="F17">
        <v>13</v>
      </c>
      <c r="G17">
        <v>9</v>
      </c>
      <c r="H17">
        <v>4</v>
      </c>
      <c r="I17">
        <v>9</v>
      </c>
      <c r="J17">
        <v>7</v>
      </c>
      <c r="K17">
        <v>2</v>
      </c>
      <c r="L17">
        <v>14</v>
      </c>
      <c r="M17">
        <v>13</v>
      </c>
      <c r="N17">
        <v>1</v>
      </c>
      <c r="O17">
        <v>7</v>
      </c>
      <c r="P17">
        <v>7</v>
      </c>
      <c r="Q17">
        <v>0</v>
      </c>
    </row>
    <row r="18" spans="1:17">
      <c r="A18" t="s">
        <v>30</v>
      </c>
      <c r="B18">
        <v>43</v>
      </c>
      <c r="C18">
        <v>6</v>
      </c>
      <c r="D18">
        <v>5</v>
      </c>
      <c r="E18">
        <v>1</v>
      </c>
      <c r="L18">
        <v>3</v>
      </c>
      <c r="M18">
        <v>3</v>
      </c>
      <c r="N18">
        <v>0</v>
      </c>
    </row>
    <row r="19" spans="1:17">
      <c r="A19" t="s">
        <v>16</v>
      </c>
      <c r="B19">
        <v>51</v>
      </c>
      <c r="C19">
        <v>24</v>
      </c>
      <c r="D19">
        <v>17</v>
      </c>
      <c r="E19">
        <v>7</v>
      </c>
      <c r="I19">
        <v>3</v>
      </c>
      <c r="J19">
        <v>3</v>
      </c>
      <c r="K19">
        <v>0</v>
      </c>
      <c r="L19">
        <v>12</v>
      </c>
      <c r="M19">
        <v>9</v>
      </c>
      <c r="N19">
        <v>3</v>
      </c>
    </row>
    <row r="20" spans="1:17">
      <c r="A20" t="s">
        <v>62</v>
      </c>
      <c r="B20">
        <v>57</v>
      </c>
      <c r="C20">
        <v>13</v>
      </c>
      <c r="D20">
        <v>8</v>
      </c>
      <c r="E20">
        <v>5</v>
      </c>
      <c r="I20">
        <v>1</v>
      </c>
      <c r="J20">
        <v>1</v>
      </c>
      <c r="K20">
        <v>0</v>
      </c>
      <c r="L20" s="2">
        <v>9</v>
      </c>
      <c r="M20">
        <v>8</v>
      </c>
      <c r="N20">
        <v>1</v>
      </c>
    </row>
    <row r="21" spans="1:17">
      <c r="A21" t="s">
        <v>0</v>
      </c>
      <c r="B21">
        <v>1</v>
      </c>
      <c r="C21">
        <v>36</v>
      </c>
      <c r="D21">
        <v>27</v>
      </c>
      <c r="E21">
        <v>9</v>
      </c>
      <c r="F21">
        <v>19</v>
      </c>
      <c r="G21">
        <v>16</v>
      </c>
      <c r="H21">
        <v>3</v>
      </c>
      <c r="I21">
        <v>34</v>
      </c>
      <c r="J21">
        <v>20</v>
      </c>
      <c r="K21">
        <v>14</v>
      </c>
      <c r="L21">
        <v>9</v>
      </c>
      <c r="M21">
        <v>5</v>
      </c>
      <c r="N21">
        <v>4</v>
      </c>
      <c r="O21">
        <v>35</v>
      </c>
      <c r="P21">
        <v>34</v>
      </c>
      <c r="Q21">
        <v>1</v>
      </c>
    </row>
    <row r="22" spans="1:17">
      <c r="A22" t="s">
        <v>45</v>
      </c>
      <c r="B22">
        <v>31</v>
      </c>
      <c r="C22">
        <v>15</v>
      </c>
      <c r="D22">
        <v>12</v>
      </c>
      <c r="E22">
        <v>3</v>
      </c>
      <c r="I22">
        <v>2</v>
      </c>
      <c r="J22">
        <v>2</v>
      </c>
      <c r="K22">
        <v>0</v>
      </c>
      <c r="L22">
        <v>7</v>
      </c>
      <c r="M22">
        <v>7</v>
      </c>
      <c r="N22">
        <v>0</v>
      </c>
    </row>
    <row r="23" spans="1:17">
      <c r="A23" t="s">
        <v>6</v>
      </c>
      <c r="B23">
        <v>9</v>
      </c>
      <c r="C23">
        <v>17</v>
      </c>
      <c r="D23">
        <v>13</v>
      </c>
      <c r="E23">
        <v>4</v>
      </c>
      <c r="I23">
        <v>2</v>
      </c>
      <c r="J23">
        <v>2</v>
      </c>
      <c r="K23">
        <v>0</v>
      </c>
      <c r="L23">
        <v>5</v>
      </c>
      <c r="M23">
        <v>4</v>
      </c>
      <c r="N23">
        <v>1</v>
      </c>
    </row>
    <row r="24" spans="1:17">
      <c r="A24" t="s">
        <v>15</v>
      </c>
      <c r="B24">
        <v>56</v>
      </c>
      <c r="C24">
        <v>10</v>
      </c>
      <c r="D24">
        <v>7</v>
      </c>
      <c r="E24">
        <v>3</v>
      </c>
      <c r="L24">
        <v>7</v>
      </c>
      <c r="M24">
        <v>6</v>
      </c>
      <c r="N24">
        <v>1</v>
      </c>
    </row>
    <row r="25" spans="1:17">
      <c r="A25" t="s">
        <v>42</v>
      </c>
      <c r="B25">
        <v>28</v>
      </c>
      <c r="C25">
        <v>11</v>
      </c>
      <c r="D25">
        <v>10</v>
      </c>
      <c r="E25">
        <v>1</v>
      </c>
      <c r="I25">
        <v>1</v>
      </c>
      <c r="J25">
        <v>1</v>
      </c>
      <c r="K25">
        <v>0</v>
      </c>
      <c r="L25">
        <v>5</v>
      </c>
      <c r="M25">
        <v>4</v>
      </c>
      <c r="N25">
        <v>1</v>
      </c>
    </row>
    <row r="26" spans="1:17">
      <c r="A26" t="s">
        <v>2</v>
      </c>
      <c r="B26">
        <v>2</v>
      </c>
      <c r="C26">
        <v>14</v>
      </c>
      <c r="D26">
        <v>9</v>
      </c>
      <c r="E26">
        <v>5</v>
      </c>
      <c r="I26" s="2">
        <v>1</v>
      </c>
      <c r="J26">
        <v>1</v>
      </c>
      <c r="K26">
        <v>0</v>
      </c>
      <c r="L26">
        <v>10</v>
      </c>
      <c r="M26">
        <v>5</v>
      </c>
      <c r="N26">
        <v>5</v>
      </c>
    </row>
    <row r="27" spans="1:17">
      <c r="A27" t="s">
        <v>8</v>
      </c>
      <c r="B27">
        <v>11</v>
      </c>
      <c r="C27">
        <v>10</v>
      </c>
      <c r="D27">
        <v>8</v>
      </c>
      <c r="E27">
        <v>2</v>
      </c>
      <c r="L27">
        <v>8</v>
      </c>
      <c r="M27">
        <v>5</v>
      </c>
      <c r="N27">
        <v>3</v>
      </c>
    </row>
    <row r="28" spans="1:17">
      <c r="A28" t="s">
        <v>63</v>
      </c>
      <c r="B28">
        <v>63</v>
      </c>
      <c r="C28">
        <v>11</v>
      </c>
      <c r="D28">
        <v>6</v>
      </c>
      <c r="E28">
        <v>5</v>
      </c>
      <c r="I28">
        <v>1</v>
      </c>
      <c r="J28">
        <v>1</v>
      </c>
      <c r="K28">
        <v>0</v>
      </c>
      <c r="L28">
        <v>8</v>
      </c>
      <c r="M28">
        <v>4</v>
      </c>
      <c r="N28">
        <v>4</v>
      </c>
    </row>
    <row r="29" spans="1:17">
      <c r="A29" t="s">
        <v>48</v>
      </c>
      <c r="B29">
        <v>14</v>
      </c>
      <c r="C29">
        <v>14</v>
      </c>
      <c r="D29">
        <v>9</v>
      </c>
      <c r="E29">
        <v>5</v>
      </c>
      <c r="I29">
        <v>2</v>
      </c>
      <c r="J29">
        <v>2</v>
      </c>
      <c r="K29">
        <v>0</v>
      </c>
      <c r="L29">
        <v>7</v>
      </c>
      <c r="M29">
        <v>7</v>
      </c>
      <c r="N29">
        <v>0</v>
      </c>
    </row>
    <row r="30" spans="1:17">
      <c r="A30" t="s">
        <v>27</v>
      </c>
      <c r="B30">
        <v>37</v>
      </c>
      <c r="C30">
        <v>16</v>
      </c>
      <c r="D30">
        <v>13</v>
      </c>
      <c r="E30">
        <v>3</v>
      </c>
      <c r="I30">
        <v>2</v>
      </c>
      <c r="J30">
        <v>2</v>
      </c>
      <c r="K30">
        <v>0</v>
      </c>
      <c r="L30">
        <v>7</v>
      </c>
      <c r="M30">
        <v>6</v>
      </c>
      <c r="N30">
        <v>1</v>
      </c>
    </row>
    <row r="31" spans="1:17">
      <c r="A31" s="2" t="s">
        <v>64</v>
      </c>
      <c r="B31">
        <v>46</v>
      </c>
      <c r="C31">
        <v>7</v>
      </c>
      <c r="D31">
        <v>5</v>
      </c>
      <c r="E31">
        <v>2</v>
      </c>
      <c r="L31">
        <v>4</v>
      </c>
      <c r="M31">
        <v>3</v>
      </c>
      <c r="N31">
        <v>1</v>
      </c>
    </row>
    <row r="32" spans="1:17">
      <c r="A32" t="s">
        <v>65</v>
      </c>
      <c r="B32">
        <v>38</v>
      </c>
      <c r="C32">
        <v>9</v>
      </c>
      <c r="D32">
        <v>8</v>
      </c>
      <c r="E32">
        <v>1</v>
      </c>
      <c r="I32">
        <v>1</v>
      </c>
      <c r="J32">
        <v>1</v>
      </c>
      <c r="K32">
        <v>0</v>
      </c>
      <c r="L32">
        <v>5</v>
      </c>
      <c r="M32">
        <v>4</v>
      </c>
      <c r="N32">
        <v>1</v>
      </c>
    </row>
    <row r="33" spans="1:17">
      <c r="A33" t="s">
        <v>23</v>
      </c>
      <c r="B33">
        <v>25</v>
      </c>
      <c r="C33">
        <v>11</v>
      </c>
      <c r="D33">
        <v>9</v>
      </c>
      <c r="E33">
        <v>2</v>
      </c>
      <c r="L33">
        <v>5</v>
      </c>
      <c r="M33">
        <v>4</v>
      </c>
      <c r="N33">
        <v>1</v>
      </c>
    </row>
    <row r="34" spans="1:17">
      <c r="A34" t="s">
        <v>66</v>
      </c>
      <c r="B34">
        <v>59</v>
      </c>
      <c r="C34">
        <v>2</v>
      </c>
      <c r="D34">
        <v>2</v>
      </c>
      <c r="E34">
        <v>0</v>
      </c>
      <c r="L34">
        <v>3</v>
      </c>
      <c r="M34">
        <v>2</v>
      </c>
      <c r="N34">
        <v>1</v>
      </c>
    </row>
    <row r="35" spans="1:17">
      <c r="A35" t="s">
        <v>25</v>
      </c>
      <c r="B35">
        <v>34</v>
      </c>
      <c r="C35">
        <v>25</v>
      </c>
      <c r="D35">
        <v>20</v>
      </c>
      <c r="E35">
        <v>5</v>
      </c>
      <c r="F35">
        <v>4</v>
      </c>
      <c r="G35">
        <v>3</v>
      </c>
      <c r="H35">
        <v>1</v>
      </c>
      <c r="I35" s="2">
        <v>5</v>
      </c>
      <c r="J35">
        <v>4</v>
      </c>
      <c r="K35">
        <v>1</v>
      </c>
      <c r="L35">
        <v>10</v>
      </c>
      <c r="M35">
        <v>7</v>
      </c>
      <c r="N35">
        <v>3</v>
      </c>
      <c r="O35">
        <v>5</v>
      </c>
      <c r="P35">
        <v>4</v>
      </c>
      <c r="Q35">
        <v>1</v>
      </c>
    </row>
    <row r="36" spans="1:17">
      <c r="A36" t="s">
        <v>67</v>
      </c>
      <c r="B36">
        <v>8</v>
      </c>
      <c r="C36">
        <v>18</v>
      </c>
      <c r="D36">
        <v>12</v>
      </c>
      <c r="E36">
        <v>6</v>
      </c>
      <c r="I36">
        <v>1</v>
      </c>
      <c r="J36">
        <v>1</v>
      </c>
      <c r="K36">
        <v>0</v>
      </c>
      <c r="L36">
        <v>8</v>
      </c>
      <c r="M36">
        <v>7</v>
      </c>
      <c r="N36">
        <v>1</v>
      </c>
    </row>
    <row r="37" spans="1:17">
      <c r="A37" t="s">
        <v>43</v>
      </c>
      <c r="B37">
        <v>29</v>
      </c>
      <c r="C37">
        <v>10</v>
      </c>
      <c r="D37">
        <v>8</v>
      </c>
      <c r="E37">
        <v>2</v>
      </c>
      <c r="I37">
        <v>1</v>
      </c>
      <c r="J37">
        <v>1</v>
      </c>
      <c r="K37">
        <v>0</v>
      </c>
      <c r="L37">
        <v>4</v>
      </c>
      <c r="M37">
        <v>4</v>
      </c>
      <c r="N37">
        <v>0</v>
      </c>
    </row>
    <row r="38" spans="1:17">
      <c r="A38" t="s">
        <v>28</v>
      </c>
      <c r="B38">
        <v>41</v>
      </c>
      <c r="C38">
        <v>11</v>
      </c>
      <c r="D38">
        <v>10</v>
      </c>
      <c r="E38">
        <v>1</v>
      </c>
      <c r="I38">
        <v>2</v>
      </c>
      <c r="J38">
        <v>2</v>
      </c>
      <c r="K38">
        <v>0</v>
      </c>
      <c r="L38">
        <v>5</v>
      </c>
      <c r="M38">
        <v>4</v>
      </c>
      <c r="N38">
        <v>1</v>
      </c>
    </row>
    <row r="39" spans="1:17">
      <c r="A39" t="s">
        <v>68</v>
      </c>
      <c r="B39">
        <v>30</v>
      </c>
      <c r="C39">
        <v>8</v>
      </c>
      <c r="D39">
        <v>7</v>
      </c>
      <c r="E39">
        <v>1</v>
      </c>
      <c r="L39">
        <v>8</v>
      </c>
      <c r="M39">
        <v>5</v>
      </c>
      <c r="N39">
        <v>3</v>
      </c>
    </row>
    <row r="40" spans="1:17">
      <c r="A40" t="s">
        <v>44</v>
      </c>
      <c r="B40">
        <v>55</v>
      </c>
      <c r="C40">
        <v>10</v>
      </c>
      <c r="D40">
        <v>8</v>
      </c>
      <c r="E40">
        <v>2</v>
      </c>
      <c r="L40">
        <v>5</v>
      </c>
      <c r="M40">
        <v>3</v>
      </c>
      <c r="N40">
        <v>2</v>
      </c>
    </row>
    <row r="41" spans="1:17">
      <c r="A41" t="s">
        <v>10</v>
      </c>
      <c r="B41">
        <v>12</v>
      </c>
      <c r="C41">
        <v>8</v>
      </c>
      <c r="D41">
        <v>7</v>
      </c>
      <c r="E41">
        <v>1</v>
      </c>
      <c r="I41">
        <v>1</v>
      </c>
      <c r="J41">
        <v>1</v>
      </c>
      <c r="K41">
        <v>0</v>
      </c>
      <c r="L41">
        <v>5</v>
      </c>
      <c r="M41">
        <v>3</v>
      </c>
      <c r="N41">
        <v>2</v>
      </c>
    </row>
    <row r="42" spans="1:17">
      <c r="A42" t="s">
        <v>31</v>
      </c>
      <c r="B42">
        <v>39</v>
      </c>
      <c r="C42">
        <v>8</v>
      </c>
      <c r="D42">
        <v>6</v>
      </c>
      <c r="E42">
        <v>2</v>
      </c>
      <c r="L42">
        <v>3</v>
      </c>
      <c r="M42">
        <v>2</v>
      </c>
      <c r="N42">
        <v>1</v>
      </c>
    </row>
    <row r="43" spans="1:17">
      <c r="A43" t="s">
        <v>3</v>
      </c>
      <c r="B43">
        <v>5</v>
      </c>
      <c r="C43">
        <v>12</v>
      </c>
      <c r="D43">
        <v>8</v>
      </c>
      <c r="E43">
        <v>4</v>
      </c>
      <c r="I43">
        <v>1</v>
      </c>
      <c r="J43">
        <v>0</v>
      </c>
      <c r="K43">
        <v>1</v>
      </c>
      <c r="L43">
        <v>9</v>
      </c>
      <c r="M43">
        <v>4</v>
      </c>
      <c r="N43">
        <v>5</v>
      </c>
    </row>
    <row r="44" spans="1:17">
      <c r="A44" t="s">
        <v>33</v>
      </c>
      <c r="B44">
        <v>42</v>
      </c>
      <c r="C44">
        <v>6</v>
      </c>
      <c r="D44">
        <v>5</v>
      </c>
      <c r="E44">
        <v>1</v>
      </c>
      <c r="L44">
        <v>4</v>
      </c>
      <c r="M44">
        <v>4</v>
      </c>
      <c r="N44">
        <v>0</v>
      </c>
    </row>
    <row r="45" spans="1:17">
      <c r="A45" t="s">
        <v>69</v>
      </c>
      <c r="B45">
        <v>62</v>
      </c>
      <c r="C45">
        <v>9</v>
      </c>
      <c r="D45">
        <v>6</v>
      </c>
      <c r="E45">
        <v>3</v>
      </c>
      <c r="I45">
        <v>1</v>
      </c>
      <c r="J45">
        <v>1</v>
      </c>
      <c r="K45">
        <v>0</v>
      </c>
      <c r="L45">
        <v>9</v>
      </c>
      <c r="M45">
        <v>9</v>
      </c>
      <c r="N45">
        <v>0</v>
      </c>
    </row>
    <row r="46" spans="1:17">
      <c r="A46" t="s">
        <v>4</v>
      </c>
      <c r="B46">
        <v>3</v>
      </c>
      <c r="C46">
        <v>9</v>
      </c>
      <c r="D46">
        <v>4</v>
      </c>
      <c r="E46">
        <v>5</v>
      </c>
      <c r="I46">
        <v>1</v>
      </c>
      <c r="J46">
        <v>1</v>
      </c>
      <c r="K46">
        <v>0</v>
      </c>
      <c r="L46">
        <v>10</v>
      </c>
      <c r="M46">
        <v>7</v>
      </c>
      <c r="N46">
        <v>3</v>
      </c>
    </row>
    <row r="47" spans="1:17">
      <c r="A47" t="s">
        <v>47</v>
      </c>
      <c r="B47">
        <v>15</v>
      </c>
      <c r="C47">
        <v>21</v>
      </c>
      <c r="D47">
        <v>14</v>
      </c>
      <c r="E47">
        <v>7</v>
      </c>
      <c r="I47">
        <v>2</v>
      </c>
      <c r="J47">
        <v>2</v>
      </c>
      <c r="K47">
        <v>0</v>
      </c>
      <c r="L47">
        <v>11</v>
      </c>
      <c r="M47">
        <v>7</v>
      </c>
      <c r="N47">
        <v>4</v>
      </c>
    </row>
    <row r="48" spans="1:17">
      <c r="A48" t="s">
        <v>20</v>
      </c>
      <c r="B48">
        <v>21</v>
      </c>
      <c r="C48" s="2">
        <v>14</v>
      </c>
      <c r="D48">
        <v>12</v>
      </c>
      <c r="E48">
        <v>2</v>
      </c>
      <c r="I48">
        <v>1</v>
      </c>
      <c r="J48">
        <v>1</v>
      </c>
      <c r="K48">
        <v>0</v>
      </c>
      <c r="L48">
        <v>6</v>
      </c>
      <c r="M48">
        <v>6</v>
      </c>
      <c r="N48">
        <v>0</v>
      </c>
    </row>
    <row r="49" spans="1:17">
      <c r="A49" t="s">
        <v>32</v>
      </c>
      <c r="B49">
        <v>40</v>
      </c>
      <c r="C49">
        <v>8</v>
      </c>
      <c r="D49">
        <v>7</v>
      </c>
      <c r="E49">
        <v>1</v>
      </c>
      <c r="L49">
        <v>5</v>
      </c>
      <c r="M49">
        <v>5</v>
      </c>
      <c r="N49">
        <v>0</v>
      </c>
    </row>
    <row r="50" spans="1:17">
      <c r="A50" t="s">
        <v>1</v>
      </c>
      <c r="B50">
        <v>6</v>
      </c>
      <c r="C50">
        <v>16</v>
      </c>
      <c r="D50">
        <v>10</v>
      </c>
      <c r="E50">
        <v>6</v>
      </c>
      <c r="I50">
        <v>1</v>
      </c>
      <c r="J50">
        <v>1</v>
      </c>
      <c r="K50">
        <v>0</v>
      </c>
      <c r="L50">
        <v>9</v>
      </c>
      <c r="M50">
        <v>8</v>
      </c>
      <c r="N50">
        <v>1</v>
      </c>
    </row>
    <row r="51" spans="1:17">
      <c r="A51" t="s">
        <v>70</v>
      </c>
      <c r="B51">
        <v>4</v>
      </c>
      <c r="C51">
        <v>12</v>
      </c>
      <c r="D51">
        <v>7</v>
      </c>
      <c r="E51">
        <v>5</v>
      </c>
      <c r="I51">
        <v>1</v>
      </c>
      <c r="J51">
        <v>1</v>
      </c>
      <c r="K51">
        <v>0</v>
      </c>
      <c r="L51">
        <v>8</v>
      </c>
      <c r="M51">
        <v>4</v>
      </c>
      <c r="N51">
        <v>4</v>
      </c>
    </row>
    <row r="52" spans="1:17">
      <c r="A52" t="s">
        <v>21</v>
      </c>
      <c r="B52">
        <v>20</v>
      </c>
      <c r="C52">
        <v>8</v>
      </c>
      <c r="D52">
        <v>5</v>
      </c>
      <c r="E52">
        <v>3</v>
      </c>
      <c r="I52">
        <v>1</v>
      </c>
      <c r="J52">
        <v>1</v>
      </c>
      <c r="K52">
        <v>0</v>
      </c>
      <c r="L52">
        <v>5</v>
      </c>
      <c r="M52">
        <v>5</v>
      </c>
      <c r="N52">
        <v>0</v>
      </c>
    </row>
    <row r="53" spans="1:17">
      <c r="A53" t="s">
        <v>71</v>
      </c>
      <c r="B53">
        <v>7</v>
      </c>
      <c r="C53">
        <v>11</v>
      </c>
      <c r="D53">
        <v>11</v>
      </c>
      <c r="E53">
        <v>0</v>
      </c>
      <c r="I53">
        <v>1</v>
      </c>
      <c r="J53">
        <v>1</v>
      </c>
      <c r="K53">
        <v>0</v>
      </c>
      <c r="L53">
        <v>8</v>
      </c>
      <c r="M53">
        <v>6</v>
      </c>
      <c r="N53">
        <v>2</v>
      </c>
    </row>
    <row r="54" spans="1:17">
      <c r="A54" t="s">
        <v>59</v>
      </c>
      <c r="B54">
        <v>27</v>
      </c>
      <c r="C54">
        <v>10</v>
      </c>
      <c r="D54">
        <v>9</v>
      </c>
      <c r="E54">
        <v>1</v>
      </c>
      <c r="I54">
        <v>1</v>
      </c>
      <c r="J54">
        <v>0</v>
      </c>
      <c r="K54">
        <v>1</v>
      </c>
      <c r="L54">
        <v>5</v>
      </c>
      <c r="M54">
        <v>3</v>
      </c>
      <c r="N54">
        <v>2</v>
      </c>
    </row>
    <row r="55" spans="1:17">
      <c r="A55" t="s">
        <v>14</v>
      </c>
      <c r="B55">
        <v>54</v>
      </c>
      <c r="C55">
        <v>16</v>
      </c>
      <c r="D55">
        <v>13</v>
      </c>
      <c r="E55">
        <v>3</v>
      </c>
      <c r="I55">
        <v>2</v>
      </c>
      <c r="J55">
        <v>2</v>
      </c>
      <c r="K55">
        <v>0</v>
      </c>
      <c r="L55">
        <v>9</v>
      </c>
      <c r="M55">
        <v>6</v>
      </c>
      <c r="N55">
        <v>3</v>
      </c>
    </row>
    <row r="56" spans="1:17">
      <c r="A56" t="s">
        <v>24</v>
      </c>
      <c r="B56">
        <v>22</v>
      </c>
      <c r="C56">
        <v>17</v>
      </c>
      <c r="D56">
        <v>15</v>
      </c>
      <c r="E56">
        <v>2</v>
      </c>
      <c r="I56">
        <v>2</v>
      </c>
      <c r="J56">
        <v>2</v>
      </c>
      <c r="K56">
        <v>0</v>
      </c>
      <c r="L56">
        <v>8</v>
      </c>
      <c r="M56">
        <v>7</v>
      </c>
      <c r="N56">
        <v>1</v>
      </c>
    </row>
    <row r="57" spans="1:17">
      <c r="A57" s="2" t="s">
        <v>72</v>
      </c>
      <c r="B57">
        <v>33</v>
      </c>
      <c r="C57">
        <v>5</v>
      </c>
      <c r="D57">
        <v>5</v>
      </c>
      <c r="E57">
        <v>0</v>
      </c>
      <c r="L57">
        <v>6</v>
      </c>
      <c r="M57">
        <v>6</v>
      </c>
      <c r="N57">
        <v>0</v>
      </c>
    </row>
    <row r="58" spans="1:17">
      <c r="A58" s="2" t="s">
        <v>36</v>
      </c>
      <c r="B58">
        <v>48</v>
      </c>
      <c r="C58">
        <v>11</v>
      </c>
      <c r="D58">
        <v>9</v>
      </c>
      <c r="E58">
        <v>2</v>
      </c>
      <c r="I58">
        <v>2</v>
      </c>
      <c r="J58">
        <v>2</v>
      </c>
      <c r="K58">
        <v>0</v>
      </c>
      <c r="L58">
        <v>7</v>
      </c>
      <c r="M58">
        <v>5</v>
      </c>
      <c r="N58">
        <v>2</v>
      </c>
    </row>
    <row r="59" spans="1:17">
      <c r="A59" s="2" t="s">
        <v>37</v>
      </c>
      <c r="B59">
        <v>47</v>
      </c>
      <c r="C59">
        <v>9</v>
      </c>
      <c r="D59">
        <v>7</v>
      </c>
      <c r="E59">
        <v>2</v>
      </c>
      <c r="L59">
        <v>5</v>
      </c>
      <c r="M59">
        <v>5</v>
      </c>
      <c r="N59">
        <v>0</v>
      </c>
    </row>
    <row r="60" spans="1:17">
      <c r="A60" t="s">
        <v>7</v>
      </c>
      <c r="B60">
        <v>10</v>
      </c>
      <c r="C60">
        <v>9</v>
      </c>
      <c r="D60">
        <v>7</v>
      </c>
      <c r="E60">
        <v>2</v>
      </c>
      <c r="L60">
        <v>5</v>
      </c>
      <c r="M60">
        <v>4</v>
      </c>
      <c r="N60">
        <v>1</v>
      </c>
    </row>
    <row r="61" spans="1:17">
      <c r="A61" t="s">
        <v>19</v>
      </c>
      <c r="B61">
        <v>18</v>
      </c>
      <c r="C61">
        <v>15</v>
      </c>
      <c r="D61">
        <v>14</v>
      </c>
      <c r="E61">
        <v>1</v>
      </c>
      <c r="F61">
        <v>4</v>
      </c>
      <c r="G61">
        <v>3</v>
      </c>
      <c r="H61">
        <v>1</v>
      </c>
      <c r="I61">
        <v>4</v>
      </c>
      <c r="J61">
        <v>3</v>
      </c>
      <c r="K61">
        <v>1</v>
      </c>
      <c r="L61">
        <v>7</v>
      </c>
      <c r="M61">
        <v>6</v>
      </c>
      <c r="N61">
        <v>1</v>
      </c>
      <c r="O61" s="2">
        <v>5</v>
      </c>
      <c r="P61">
        <v>4</v>
      </c>
      <c r="Q61">
        <v>1</v>
      </c>
    </row>
    <row r="62" spans="1:17">
      <c r="A62" t="s">
        <v>12</v>
      </c>
      <c r="B62">
        <v>60</v>
      </c>
      <c r="C62">
        <v>2</v>
      </c>
      <c r="D62">
        <v>2</v>
      </c>
      <c r="E62">
        <v>0</v>
      </c>
      <c r="L62">
        <v>4</v>
      </c>
      <c r="M62">
        <v>2</v>
      </c>
      <c r="N62">
        <v>2</v>
      </c>
    </row>
    <row r="63" spans="1:17">
      <c r="A63" t="s">
        <v>41</v>
      </c>
      <c r="B63">
        <v>26</v>
      </c>
      <c r="C63">
        <v>14</v>
      </c>
      <c r="D63">
        <v>10</v>
      </c>
      <c r="E63">
        <v>4</v>
      </c>
      <c r="I63">
        <v>2</v>
      </c>
      <c r="J63">
        <v>2</v>
      </c>
      <c r="K63">
        <v>0</v>
      </c>
      <c r="L63">
        <v>10</v>
      </c>
      <c r="M63">
        <v>9</v>
      </c>
      <c r="N63">
        <v>1</v>
      </c>
    </row>
    <row r="64" spans="1:17">
      <c r="A64" t="s">
        <v>29</v>
      </c>
      <c r="B64">
        <v>35</v>
      </c>
      <c r="C64">
        <v>14</v>
      </c>
      <c r="D64">
        <v>12</v>
      </c>
      <c r="E64">
        <v>2</v>
      </c>
      <c r="I64" s="2">
        <v>1</v>
      </c>
      <c r="J64">
        <v>0</v>
      </c>
      <c r="K64">
        <v>1</v>
      </c>
      <c r="L64">
        <v>7</v>
      </c>
      <c r="M64">
        <v>6</v>
      </c>
      <c r="N64">
        <v>1</v>
      </c>
    </row>
    <row r="65" spans="1:17" ht="409.6">
      <c r="A65" t="s">
        <v>9</v>
      </c>
      <c r="B65">
        <v>13</v>
      </c>
      <c r="C65">
        <v>14</v>
      </c>
      <c r="D65">
        <v>13</v>
      </c>
      <c r="E65">
        <v>1</v>
      </c>
      <c r="F65" s="5" t="s">
        <v>79</v>
      </c>
      <c r="L65">
        <v>5</v>
      </c>
      <c r="M65">
        <v>4</v>
      </c>
      <c r="N65">
        <v>1</v>
      </c>
    </row>
    <row r="66" spans="1:17">
      <c r="A66" t="s">
        <v>49</v>
      </c>
      <c r="B66">
        <v>16</v>
      </c>
      <c r="C66">
        <v>8</v>
      </c>
      <c r="D66">
        <v>6</v>
      </c>
      <c r="E66">
        <v>2</v>
      </c>
      <c r="F66" s="5"/>
      <c r="I66">
        <v>1</v>
      </c>
      <c r="J66">
        <v>1</v>
      </c>
      <c r="K66">
        <v>0</v>
      </c>
      <c r="L66">
        <v>5</v>
      </c>
      <c r="M66">
        <v>3</v>
      </c>
      <c r="N66">
        <v>2</v>
      </c>
    </row>
    <row r="67" spans="1:17" ht="409.6">
      <c r="A67" t="s">
        <v>73</v>
      </c>
      <c r="B67">
        <v>23</v>
      </c>
      <c r="C67">
        <v>15</v>
      </c>
      <c r="D67">
        <v>9</v>
      </c>
      <c r="E67">
        <v>6</v>
      </c>
      <c r="F67" s="5" t="s">
        <v>80</v>
      </c>
      <c r="I67">
        <v>1</v>
      </c>
      <c r="J67">
        <v>1</v>
      </c>
      <c r="K67">
        <v>0</v>
      </c>
      <c r="L67">
        <v>7</v>
      </c>
      <c r="M67">
        <v>5</v>
      </c>
      <c r="N67">
        <v>2</v>
      </c>
    </row>
    <row r="68" spans="1:17">
      <c r="A68" t="s">
        <v>40</v>
      </c>
      <c r="B68">
        <v>64</v>
      </c>
      <c r="C68">
        <v>12</v>
      </c>
      <c r="D68">
        <v>10</v>
      </c>
      <c r="E68">
        <v>2</v>
      </c>
      <c r="I68" s="2">
        <v>1</v>
      </c>
      <c r="J68">
        <v>1</v>
      </c>
      <c r="K68">
        <v>0</v>
      </c>
      <c r="L68">
        <v>8</v>
      </c>
      <c r="M68">
        <v>7</v>
      </c>
      <c r="N68">
        <v>1</v>
      </c>
    </row>
    <row r="69" spans="1:17">
      <c r="A69" t="s">
        <v>39</v>
      </c>
      <c r="B69">
        <v>61</v>
      </c>
      <c r="C69">
        <v>21</v>
      </c>
      <c r="D69">
        <v>7</v>
      </c>
      <c r="E69">
        <v>14</v>
      </c>
      <c r="F69">
        <v>4</v>
      </c>
      <c r="G69">
        <v>4</v>
      </c>
      <c r="H69">
        <v>0</v>
      </c>
      <c r="I69">
        <v>4</v>
      </c>
      <c r="J69">
        <v>3</v>
      </c>
      <c r="K69">
        <v>1</v>
      </c>
      <c r="L69">
        <v>12</v>
      </c>
      <c r="M69">
        <v>8</v>
      </c>
      <c r="N69">
        <v>4</v>
      </c>
      <c r="O69">
        <v>5</v>
      </c>
      <c r="P69">
        <v>4</v>
      </c>
      <c r="Q69">
        <v>1</v>
      </c>
    </row>
    <row r="70" spans="1:17">
      <c r="A70" t="s">
        <v>5</v>
      </c>
      <c r="B70">
        <v>17</v>
      </c>
      <c r="C70">
        <v>20</v>
      </c>
      <c r="D70">
        <v>14</v>
      </c>
      <c r="E70">
        <v>6</v>
      </c>
      <c r="I70">
        <v>2</v>
      </c>
      <c r="J70">
        <v>2</v>
      </c>
      <c r="K70">
        <v>0</v>
      </c>
      <c r="L70">
        <v>12</v>
      </c>
      <c r="M70">
        <v>9</v>
      </c>
      <c r="N70">
        <v>3</v>
      </c>
    </row>
    <row r="71" spans="1:17">
      <c r="A71" t="s">
        <v>46</v>
      </c>
      <c r="B71">
        <v>32</v>
      </c>
      <c r="C71">
        <v>7</v>
      </c>
      <c r="D71">
        <v>7</v>
      </c>
      <c r="E71">
        <v>0</v>
      </c>
      <c r="I71">
        <v>1</v>
      </c>
      <c r="J71">
        <v>1</v>
      </c>
      <c r="K71">
        <v>0</v>
      </c>
      <c r="L71">
        <v>5</v>
      </c>
      <c r="M71">
        <v>4</v>
      </c>
      <c r="N71">
        <v>1</v>
      </c>
    </row>
    <row r="72" spans="1:17" s="1" customFormat="1">
      <c r="A72" s="1" t="s">
        <v>58</v>
      </c>
      <c r="C72" s="1">
        <f>SUM(C8:C71)</f>
        <v>814</v>
      </c>
      <c r="D72" s="1">
        <f t="shared" ref="D72:Q72" si="2">SUM(D8:D71)</f>
        <v>614</v>
      </c>
      <c r="E72" s="1">
        <f t="shared" si="2"/>
        <v>200</v>
      </c>
      <c r="F72" s="1">
        <f t="shared" si="2"/>
        <v>44</v>
      </c>
      <c r="G72" s="1">
        <f t="shared" si="2"/>
        <v>35</v>
      </c>
      <c r="H72" s="1">
        <f t="shared" si="2"/>
        <v>9</v>
      </c>
      <c r="I72" s="1">
        <f t="shared" si="2"/>
        <v>113</v>
      </c>
      <c r="J72" s="1">
        <f t="shared" si="2"/>
        <v>90</v>
      </c>
      <c r="K72" s="1">
        <f t="shared" si="2"/>
        <v>23</v>
      </c>
      <c r="L72" s="1">
        <f t="shared" si="2"/>
        <v>438</v>
      </c>
      <c r="M72" s="1">
        <f t="shared" si="2"/>
        <v>342</v>
      </c>
      <c r="N72" s="1">
        <f t="shared" si="2"/>
        <v>96</v>
      </c>
      <c r="O72" s="1">
        <f t="shared" si="2"/>
        <v>60</v>
      </c>
      <c r="P72" s="1">
        <f t="shared" si="2"/>
        <v>56</v>
      </c>
      <c r="Q72" s="1">
        <f t="shared" si="2"/>
        <v>4</v>
      </c>
    </row>
    <row r="73" spans="1:17" s="1" customFormat="1">
      <c r="G73"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 of Judge and Magistrate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2018-07-07T06:31:20Z</dcterms:modified>
</cp:coreProperties>
</file>