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PP" sheetId="6" r:id="rId1"/>
    <sheet name="Bar" sheetId="7" r:id="rId2"/>
    <sheet name="NLASO" sheetId="5" r:id="rId3"/>
    <sheet name="Courts" sheetId="4" r:id="rId4"/>
    <sheet name="Prison" sheetId="2" r:id="rId5"/>
    <sheet name="Probation" sheetId="1" r:id="rId6"/>
    <sheet name="PPRC Monthly exp" sheetId="8" r:id="rId7"/>
  </sheets>
  <externalReferences>
    <externalReference r:id="rId8"/>
  </externalReferences>
  <calcPr calcId="125725"/>
</workbook>
</file>

<file path=xl/calcChain.xml><?xml version="1.0" encoding="utf-8"?>
<calcChain xmlns="http://schemas.openxmlformats.org/spreadsheetml/2006/main">
  <c r="B14" i="1"/>
</calcChain>
</file>

<file path=xl/sharedStrings.xml><?xml version="1.0" encoding="utf-8"?>
<sst xmlns="http://schemas.openxmlformats.org/spreadsheetml/2006/main" count="144" uniqueCount="127">
  <si>
    <t>Data note</t>
  </si>
  <si>
    <t>Unclear why figure so high</t>
  </si>
  <si>
    <t>Dinajpur</t>
  </si>
  <si>
    <t>Total</t>
  </si>
  <si>
    <t>Prison HQ</t>
  </si>
  <si>
    <t>Prison Training Institute, Dhaka</t>
  </si>
  <si>
    <t>Inspection</t>
  </si>
  <si>
    <t>Financial (AG office)</t>
  </si>
  <si>
    <t>Annual</t>
  </si>
  <si>
    <t>Performance (internal)</t>
  </si>
  <si>
    <t>Bi-annual</t>
  </si>
  <si>
    <t>Rights &amp; Compliance (scheduled visitors: IG, AIG, DIG + District Judge &amp; District Magistrate)</t>
  </si>
  <si>
    <t>Monthly</t>
  </si>
  <si>
    <t>All prisons</t>
  </si>
  <si>
    <t>Purpose</t>
  </si>
  <si>
    <t>Frequency</t>
  </si>
  <si>
    <t>Reporting</t>
  </si>
  <si>
    <t>Home Ministry &amp; Prison HQ</t>
  </si>
  <si>
    <t>Prison Record Book</t>
  </si>
  <si>
    <t>Training Courses</t>
  </si>
  <si>
    <t>n staff trained</t>
  </si>
  <si>
    <t>location</t>
  </si>
  <si>
    <t>Basic</t>
  </si>
  <si>
    <t>Kashimpur</t>
  </si>
  <si>
    <t>Warder training (Basic, women)</t>
  </si>
  <si>
    <t>Safety training (Warders)</t>
  </si>
  <si>
    <t>Chief Head Warder training</t>
  </si>
  <si>
    <t>Basic Drug Treatment and Management</t>
  </si>
  <si>
    <t>Salaries</t>
  </si>
  <si>
    <t>Minimum</t>
  </si>
  <si>
    <t>Maximum</t>
  </si>
  <si>
    <t>Senior jail super</t>
  </si>
  <si>
    <t>Jail super</t>
  </si>
  <si>
    <t xml:space="preserve">Deputy jail super </t>
  </si>
  <si>
    <t>Jailor</t>
  </si>
  <si>
    <t xml:space="preserve">Deputy jailor </t>
  </si>
  <si>
    <t>Sergeant Instructor</t>
  </si>
  <si>
    <t>Chief head warder</t>
  </si>
  <si>
    <t>Head warder</t>
  </si>
  <si>
    <t xml:space="preserve">Warder </t>
  </si>
  <si>
    <t>Specialised staff</t>
  </si>
  <si>
    <t>Assistant Surgeon</t>
  </si>
  <si>
    <t xml:space="preserve">Pharmacist </t>
  </si>
  <si>
    <t xml:space="preserve">Diploma nurse </t>
  </si>
  <si>
    <t>Psychologist</t>
  </si>
  <si>
    <t>salary scale is not fixed</t>
  </si>
  <si>
    <t>Social welfare officer</t>
  </si>
  <si>
    <t xml:space="preserve">Training </t>
  </si>
  <si>
    <t>Specialised</t>
  </si>
  <si>
    <t>Child Act, administration, other</t>
  </si>
  <si>
    <t>Complaints</t>
  </si>
  <si>
    <t>32 Sirajganj</t>
  </si>
  <si>
    <t>52 Khulna</t>
  </si>
  <si>
    <t>Number</t>
  </si>
  <si>
    <t xml:space="preserve">Reporting requirement </t>
  </si>
  <si>
    <t>N/A</t>
  </si>
  <si>
    <t>Training</t>
  </si>
  <si>
    <t>Inspection/Supervision</t>
  </si>
  <si>
    <t>Public Prosecutor PP(Metro)</t>
  </si>
  <si>
    <t>Additional Public Prosecutor(Metro)</t>
  </si>
  <si>
    <t>Assistant Public Prosecutor(Metro)</t>
  </si>
  <si>
    <t>Public Prosecutor PP(District)</t>
  </si>
  <si>
    <t>Additional Public Prosecutor(District)</t>
  </si>
  <si>
    <t>Assistant Public Prosecutor</t>
  </si>
  <si>
    <t>PUBLIC PROSECUTOR GOVERNANCE</t>
  </si>
  <si>
    <t>Number of prosecutors provided special training</t>
  </si>
  <si>
    <t>Men</t>
  </si>
  <si>
    <t>Women</t>
  </si>
  <si>
    <t>BAR</t>
  </si>
  <si>
    <t>Type of disciplinary action</t>
  </si>
  <si>
    <t>Removed from practice life time</t>
  </si>
  <si>
    <t>Suspended from practice</t>
  </si>
  <si>
    <t>Reprimanded</t>
  </si>
  <si>
    <t>Bar Council</t>
  </si>
  <si>
    <t>Complaints (2016)</t>
  </si>
  <si>
    <t xml:space="preserve">Number received </t>
  </si>
  <si>
    <t xml:space="preserve">Number resolved </t>
  </si>
  <si>
    <t>Type of complaint</t>
  </si>
  <si>
    <t>Professional Misconduct</t>
  </si>
  <si>
    <t>Professional Conduct, Etiquette and Advocacy-How to move towards the Courts (1 day)</t>
  </si>
  <si>
    <t>Training (2016)</t>
  </si>
  <si>
    <t>COURTS GOVERNANCE</t>
  </si>
  <si>
    <t>Courses</t>
  </si>
  <si>
    <t>Judicial Administration Training Institute (JATI) 2016</t>
  </si>
  <si>
    <t>Number of newly appointed judges trained</t>
  </si>
  <si>
    <t>Number of judges attending refresher courses</t>
  </si>
  <si>
    <t>Number of District Judges trained in administration</t>
  </si>
  <si>
    <t>Number of court staff trained</t>
  </si>
  <si>
    <t>Position</t>
  </si>
  <si>
    <t>Sessions Judge</t>
  </si>
  <si>
    <t>CMM/ CJM/ Additional Sessions Judge</t>
  </si>
  <si>
    <t>Additional CJM/ Additional CMM/ Joint Sessions Judge</t>
  </si>
  <si>
    <t>Metropolitan Magistrate / Senior Assistant Judge</t>
  </si>
  <si>
    <t>Judicial Magistrate / Assistant Judge</t>
  </si>
  <si>
    <t>Judicial Service Pay Scale, 2016</t>
  </si>
  <si>
    <t xml:space="preserve"> Minimum (with allowances in BDT)</t>
  </si>
  <si>
    <t>Maximum (with allowances in BDT)</t>
  </si>
  <si>
    <t>Number of prosecutors provided special training (JATI)</t>
  </si>
  <si>
    <t>Monthly (Allowance)</t>
  </si>
  <si>
    <t>Daily (Fee)</t>
  </si>
  <si>
    <t>Metro (MSC)</t>
  </si>
  <si>
    <t>District (DSC)</t>
  </si>
  <si>
    <t>PRISON GOVERNANCE</t>
  </si>
  <si>
    <t>PROBATION GOVERNANCE</t>
  </si>
  <si>
    <t>National Pay Scale, 2015 Grade 9</t>
  </si>
  <si>
    <t>Maximum salary</t>
  </si>
  <si>
    <t>Minimum salary</t>
  </si>
  <si>
    <t xml:space="preserve">Supervision of lower courts </t>
  </si>
  <si>
    <t>DLAO panel lawyers fee scale</t>
  </si>
  <si>
    <t>BDT</t>
  </si>
  <si>
    <t>Bail application</t>
  </si>
  <si>
    <t>Affidavit (NOS)</t>
  </si>
  <si>
    <t xml:space="preserve">Trial (evidence taking) </t>
  </si>
  <si>
    <t>Appeal (hearing)</t>
  </si>
  <si>
    <t>Charge framing hearing</t>
  </si>
  <si>
    <t>NLASO GOVERNANCE</t>
  </si>
  <si>
    <t>PPRC Governance and Economy Survey 2015</t>
  </si>
  <si>
    <t>Household Expenditure: on what, how much</t>
  </si>
  <si>
    <t>Dhaka</t>
  </si>
  <si>
    <t xml:space="preserve">Other urban </t>
  </si>
  <si>
    <t>Rural</t>
  </si>
  <si>
    <t>Av monthly expenditure (BDT)</t>
  </si>
  <si>
    <t>Police / court</t>
  </si>
  <si>
    <t>General Administration Committee</t>
  </si>
  <si>
    <t>Monitoring Committee for Subordinate Courts</t>
  </si>
  <si>
    <t>19 districts inspected</t>
  </si>
  <si>
    <t xml:space="preserve">Justices of the High Court inspection visits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</si>
</sst>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indexed="8"/>
      <name val="Calibri"/>
      <family val="2"/>
    </font>
    <font>
      <sz val="10"/>
      <color rgb="FFFF0000"/>
      <name val="Calibri"/>
      <family val="2"/>
      <scheme val="minor"/>
    </font>
    <font>
      <sz val="12"/>
      <color rgb="FF222222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wrapText="1"/>
    </xf>
    <xf numFmtId="1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Alignment="1"/>
    <xf numFmtId="1" fontId="1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0" fontId="2" fillId="0" borderId="0" xfId="0" applyFont="1"/>
    <xf numFmtId="1" fontId="1" fillId="0" borderId="0" xfId="0" applyNumberFormat="1" applyFont="1" applyFill="1" applyBorder="1" applyAlignment="1">
      <alignment horizontal="right" vertical="center"/>
    </xf>
    <xf numFmtId="1" fontId="2" fillId="0" borderId="0" xfId="0" applyNumberFormat="1" applyFont="1" applyFill="1" applyBorder="1" applyAlignment="1">
      <alignment horizontal="right" vertical="center"/>
    </xf>
    <xf numFmtId="1" fontId="2" fillId="0" borderId="0" xfId="0" applyNumberFormat="1" applyFont="1" applyFill="1" applyBorder="1" applyAlignment="1"/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Fill="1" applyBorder="1" applyAlignment="1"/>
    <xf numFmtId="0" fontId="1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5" fillId="0" borderId="0" xfId="0" applyFont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10" fillId="0" borderId="0" xfId="0" applyFont="1"/>
    <xf numFmtId="0" fontId="10" fillId="0" borderId="0" xfId="0" applyFont="1" applyAlignment="1"/>
    <xf numFmtId="0" fontId="8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0" fontId="12" fillId="0" borderId="0" xfId="0" applyFont="1"/>
    <xf numFmtId="1" fontId="4" fillId="0" borderId="0" xfId="0" applyNumberFormat="1" applyFont="1"/>
    <xf numFmtId="0" fontId="4" fillId="0" borderId="0" xfId="0" applyNumberFormat="1" applyFont="1" applyAlignment="1">
      <alignment horizontal="left"/>
    </xf>
    <xf numFmtId="1" fontId="2" fillId="0" borderId="0" xfId="0" applyNumberFormat="1" applyFont="1"/>
    <xf numFmtId="0" fontId="12" fillId="0" borderId="0" xfId="0" applyNumberFormat="1" applyFont="1" applyAlignment="1">
      <alignment wrapText="1"/>
    </xf>
    <xf numFmtId="0" fontId="7" fillId="0" borderId="0" xfId="0" applyNumberFormat="1" applyFont="1"/>
    <xf numFmtId="0" fontId="4" fillId="0" borderId="0" xfId="0" applyNumberFormat="1" applyFont="1" applyAlignment="1">
      <alignment vertical="top" wrapText="1"/>
    </xf>
    <xf numFmtId="0" fontId="4" fillId="0" borderId="0" xfId="0" applyNumberFormat="1" applyFont="1" applyAlignment="1"/>
    <xf numFmtId="0" fontId="13" fillId="0" borderId="0" xfId="0" applyFont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4" fillId="0" borderId="0" xfId="0" applyNumberFormat="1" applyFont="1" applyAlignment="1">
      <alignment horizontal="left"/>
    </xf>
    <xf numFmtId="1" fontId="1" fillId="0" borderId="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am/Dropbox/JA-B/Data%20Stage%203_Eric%20Ready/2_National%20Level%20Data/Governance/Old/Salaries/Copy%20of%20Pay%20Grade_all%20institutions_Morshed_15.05.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lice"/>
      <sheetName val="Prosecutor"/>
      <sheetName val="Legal Services"/>
      <sheetName val="Judiciary"/>
      <sheetName val="Prison"/>
      <sheetName val="Probation"/>
    </sheetNames>
    <sheetDataSet>
      <sheetData sheetId="0"/>
      <sheetData sheetId="1"/>
      <sheetData sheetId="2"/>
      <sheetData sheetId="3"/>
      <sheetData sheetId="4"/>
      <sheetData sheetId="5">
        <row r="2">
          <cell r="B2">
            <v>22000</v>
          </cell>
          <cell r="C2">
            <v>1500</v>
          </cell>
          <cell r="D2">
            <v>3000</v>
          </cell>
          <cell r="F2">
            <v>9900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"/>
  <sheetViews>
    <sheetView tabSelected="1" workbookViewId="0">
      <selection activeCell="B1" sqref="B1"/>
    </sheetView>
  </sheetViews>
  <sheetFormatPr defaultRowHeight="15"/>
  <cols>
    <col min="1" max="1" width="22.85546875" customWidth="1"/>
    <col min="2" max="2" width="21.42578125" customWidth="1"/>
    <col min="3" max="3" width="12.85546875" customWidth="1"/>
  </cols>
  <sheetData>
    <row r="1" spans="1:4">
      <c r="A1" t="s">
        <v>64</v>
      </c>
    </row>
    <row r="4" spans="1:4">
      <c r="A4" s="30" t="s">
        <v>56</v>
      </c>
      <c r="B4" s="33" t="s">
        <v>53</v>
      </c>
      <c r="C4" s="33" t="s">
        <v>66</v>
      </c>
      <c r="D4" s="33" t="s">
        <v>67</v>
      </c>
    </row>
    <row r="5" spans="1:4" ht="39">
      <c r="A5" s="32" t="s">
        <v>97</v>
      </c>
      <c r="B5" s="31">
        <v>32</v>
      </c>
      <c r="C5" s="31">
        <v>31</v>
      </c>
      <c r="D5" s="31">
        <v>1</v>
      </c>
    </row>
    <row r="7" spans="1:4">
      <c r="A7" s="30" t="s">
        <v>57</v>
      </c>
      <c r="B7" t="s">
        <v>55</v>
      </c>
    </row>
    <row r="9" spans="1:4">
      <c r="A9" s="30" t="s">
        <v>54</v>
      </c>
      <c r="B9" t="s">
        <v>55</v>
      </c>
    </row>
    <row r="12" spans="1:4">
      <c r="A12" s="30" t="s">
        <v>28</v>
      </c>
    </row>
    <row r="13" spans="1:4">
      <c r="A13" s="34" t="s">
        <v>100</v>
      </c>
      <c r="B13" s="33" t="s">
        <v>98</v>
      </c>
      <c r="C13" s="33" t="s">
        <v>99</v>
      </c>
    </row>
    <row r="14" spans="1:4" ht="26.25">
      <c r="A14" s="28" t="s">
        <v>58</v>
      </c>
      <c r="B14" s="8">
        <v>2000</v>
      </c>
      <c r="C14" s="8">
        <v>500</v>
      </c>
    </row>
    <row r="15" spans="1:4" ht="26.25">
      <c r="A15" s="28" t="s">
        <v>59</v>
      </c>
      <c r="B15" s="8">
        <v>2000</v>
      </c>
      <c r="C15" s="8">
        <v>500</v>
      </c>
    </row>
    <row r="16" spans="1:4" ht="26.25">
      <c r="A16" s="28" t="s">
        <v>60</v>
      </c>
      <c r="B16" s="8">
        <v>0</v>
      </c>
      <c r="C16" s="8">
        <v>200</v>
      </c>
    </row>
    <row r="17" spans="1:3">
      <c r="A17" s="29" t="s">
        <v>101</v>
      </c>
      <c r="B17" s="33" t="s">
        <v>98</v>
      </c>
      <c r="C17" s="33" t="s">
        <v>99</v>
      </c>
    </row>
    <row r="18" spans="1:3" ht="26.25">
      <c r="A18" s="28" t="s">
        <v>61</v>
      </c>
      <c r="B18" s="8">
        <v>1500</v>
      </c>
      <c r="C18" s="8">
        <v>250</v>
      </c>
    </row>
    <row r="19" spans="1:3" ht="26.25">
      <c r="A19" s="28" t="s">
        <v>62</v>
      </c>
      <c r="B19" s="8">
        <v>1500</v>
      </c>
      <c r="C19" s="8">
        <v>250</v>
      </c>
    </row>
    <row r="20" spans="1:3" ht="26.25">
      <c r="A20" s="28" t="s">
        <v>63</v>
      </c>
      <c r="B20" s="8">
        <v>0</v>
      </c>
      <c r="C20" s="8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A7" sqref="A7"/>
    </sheetView>
  </sheetViews>
  <sheetFormatPr defaultRowHeight="15"/>
  <cols>
    <col min="1" max="1" width="34.42578125" customWidth="1"/>
    <col min="3" max="3" width="11.28515625" customWidth="1"/>
  </cols>
  <sheetData>
    <row r="1" spans="1:5">
      <c r="A1" t="s">
        <v>68</v>
      </c>
    </row>
    <row r="3" spans="1:5">
      <c r="A3" t="s">
        <v>73</v>
      </c>
    </row>
    <row r="4" spans="1:5">
      <c r="A4" s="33" t="s">
        <v>80</v>
      </c>
      <c r="B4" s="8" t="s">
        <v>3</v>
      </c>
    </row>
    <row r="5" spans="1:5" ht="39">
      <c r="A5" s="42" t="s">
        <v>79</v>
      </c>
      <c r="B5" s="35">
        <v>1199</v>
      </c>
      <c r="C5" s="35"/>
      <c r="D5" s="35"/>
      <c r="E5" s="36"/>
    </row>
    <row r="6" spans="1:5">
      <c r="A6" s="36"/>
      <c r="B6" s="37"/>
      <c r="C6" s="38"/>
      <c r="D6" s="38"/>
      <c r="E6" s="39"/>
    </row>
    <row r="7" spans="1:5">
      <c r="A7" s="36"/>
      <c r="B7" s="37"/>
      <c r="C7" s="38"/>
      <c r="D7" s="38"/>
      <c r="E7" s="39"/>
    </row>
    <row r="8" spans="1:5">
      <c r="A8" s="43" t="s">
        <v>74</v>
      </c>
      <c r="B8" s="8"/>
      <c r="C8" s="8"/>
      <c r="D8" s="8"/>
      <c r="E8" s="8"/>
    </row>
    <row r="9" spans="1:5">
      <c r="A9" s="36" t="s">
        <v>75</v>
      </c>
      <c r="B9" s="8">
        <v>116</v>
      </c>
      <c r="C9" s="8"/>
      <c r="D9" s="8"/>
      <c r="E9" s="39"/>
    </row>
    <row r="10" spans="1:5">
      <c r="A10" s="36" t="s">
        <v>76</v>
      </c>
      <c r="B10" s="8">
        <v>87</v>
      </c>
      <c r="C10" s="8"/>
      <c r="D10" s="8"/>
      <c r="E10" s="39"/>
    </row>
    <row r="11" spans="1:5">
      <c r="A11" s="44" t="s">
        <v>77</v>
      </c>
      <c r="B11" s="55" t="s">
        <v>78</v>
      </c>
      <c r="C11" s="55"/>
      <c r="D11" s="40"/>
      <c r="E11" s="8"/>
    </row>
    <row r="12" spans="1:5">
      <c r="A12" s="36" t="s">
        <v>69</v>
      </c>
      <c r="B12" s="45" t="s">
        <v>66</v>
      </c>
      <c r="C12" s="45" t="s">
        <v>67</v>
      </c>
      <c r="D12" s="40"/>
      <c r="E12" s="8"/>
    </row>
    <row r="13" spans="1:5">
      <c r="A13" s="36" t="s">
        <v>70</v>
      </c>
      <c r="B13" s="45">
        <v>2</v>
      </c>
      <c r="C13" s="45">
        <v>1</v>
      </c>
      <c r="D13" s="40"/>
      <c r="E13" s="8"/>
    </row>
    <row r="14" spans="1:5">
      <c r="A14" s="36" t="s">
        <v>71</v>
      </c>
      <c r="B14" s="8">
        <v>2</v>
      </c>
      <c r="C14" s="36"/>
      <c r="D14" s="36"/>
      <c r="E14" s="8"/>
    </row>
    <row r="15" spans="1:5">
      <c r="A15" s="36" t="s">
        <v>72</v>
      </c>
      <c r="B15" s="36">
        <v>1</v>
      </c>
      <c r="C15" s="36"/>
      <c r="D15" s="36"/>
      <c r="E15" s="36"/>
    </row>
    <row r="16" spans="1:5">
      <c r="B16" s="39"/>
      <c r="C16" s="39"/>
      <c r="D16" s="39"/>
      <c r="E16" s="39"/>
    </row>
    <row r="17" spans="1:5">
      <c r="B17" s="39"/>
      <c r="C17" s="41"/>
      <c r="D17" s="41"/>
      <c r="E17" s="39"/>
    </row>
    <row r="18" spans="1:5">
      <c r="B18" s="39"/>
      <c r="C18" s="41"/>
      <c r="D18" s="41"/>
      <c r="E18" s="39"/>
    </row>
    <row r="19" spans="1:5">
      <c r="A19" s="8"/>
      <c r="B19" s="41"/>
      <c r="C19" s="41"/>
      <c r="D19" s="41"/>
      <c r="E19" s="41"/>
    </row>
  </sheetData>
  <mergeCells count="1">
    <mergeCell ref="B11:C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A3" sqref="A3"/>
    </sheetView>
  </sheetViews>
  <sheetFormatPr defaultRowHeight="15"/>
  <cols>
    <col min="1" max="1" width="30.140625" customWidth="1"/>
  </cols>
  <sheetData>
    <row r="1" spans="1:2">
      <c r="A1" t="s">
        <v>115</v>
      </c>
    </row>
    <row r="7" spans="1:2">
      <c r="A7" s="30" t="s">
        <v>108</v>
      </c>
      <c r="B7" s="30" t="s">
        <v>109</v>
      </c>
    </row>
    <row r="8" spans="1:2">
      <c r="A8" t="s">
        <v>110</v>
      </c>
      <c r="B8">
        <v>500</v>
      </c>
    </row>
    <row r="9" spans="1:2">
      <c r="A9" t="s">
        <v>111</v>
      </c>
      <c r="B9">
        <v>400</v>
      </c>
    </row>
    <row r="10" spans="1:2">
      <c r="A10" t="s">
        <v>114</v>
      </c>
      <c r="B10">
        <v>300</v>
      </c>
    </row>
    <row r="11" spans="1:2">
      <c r="A11" t="s">
        <v>112</v>
      </c>
      <c r="B11">
        <v>800</v>
      </c>
    </row>
    <row r="12" spans="1:2">
      <c r="A12" t="s">
        <v>113</v>
      </c>
      <c r="B12">
        <v>500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2"/>
  <sheetViews>
    <sheetView topLeftCell="A3" workbookViewId="0">
      <selection activeCell="A10" sqref="A10"/>
    </sheetView>
  </sheetViews>
  <sheetFormatPr defaultRowHeight="15"/>
  <cols>
    <col min="1" max="1" width="44" customWidth="1"/>
    <col min="2" max="2" width="48.140625" customWidth="1"/>
    <col min="3" max="4" width="19" customWidth="1"/>
  </cols>
  <sheetData>
    <row r="1" spans="1:5">
      <c r="A1" t="s">
        <v>81</v>
      </c>
    </row>
    <row r="3" spans="1:5">
      <c r="A3" s="30" t="s">
        <v>56</v>
      </c>
    </row>
    <row r="4" spans="1:5">
      <c r="B4" s="33" t="s">
        <v>82</v>
      </c>
      <c r="C4" s="33" t="s">
        <v>66</v>
      </c>
      <c r="D4" s="33" t="s">
        <v>67</v>
      </c>
      <c r="E4" s="33" t="s">
        <v>3</v>
      </c>
    </row>
    <row r="5" spans="1:5">
      <c r="A5" s="31" t="s">
        <v>83</v>
      </c>
      <c r="B5" s="31" t="s">
        <v>84</v>
      </c>
      <c r="C5" s="31">
        <v>42</v>
      </c>
      <c r="D5" s="31">
        <v>38</v>
      </c>
      <c r="E5" s="31">
        <v>80</v>
      </c>
    </row>
    <row r="6" spans="1:5">
      <c r="A6" s="46"/>
      <c r="B6" s="31" t="s">
        <v>85</v>
      </c>
      <c r="C6" s="31">
        <v>149</v>
      </c>
      <c r="D6" s="31">
        <v>39</v>
      </c>
      <c r="E6" s="31">
        <v>188</v>
      </c>
    </row>
    <row r="7" spans="1:5">
      <c r="A7" s="31"/>
      <c r="B7" s="31" t="s">
        <v>86</v>
      </c>
      <c r="C7" s="31">
        <v>71</v>
      </c>
      <c r="D7" s="31">
        <v>8</v>
      </c>
      <c r="E7" s="31">
        <v>79</v>
      </c>
    </row>
    <row r="8" spans="1:5">
      <c r="A8" s="31"/>
      <c r="B8" s="31" t="s">
        <v>65</v>
      </c>
      <c r="C8" s="31">
        <v>31</v>
      </c>
      <c r="D8" s="31">
        <v>1</v>
      </c>
      <c r="E8" s="31">
        <v>32</v>
      </c>
    </row>
    <row r="9" spans="1:5">
      <c r="A9" s="31"/>
      <c r="B9" s="31" t="s">
        <v>87</v>
      </c>
      <c r="C9" s="31">
        <v>74</v>
      </c>
      <c r="D9" s="31">
        <v>0</v>
      </c>
      <c r="E9" s="31">
        <v>74</v>
      </c>
    </row>
    <row r="11" spans="1:5">
      <c r="A11" s="30" t="s">
        <v>28</v>
      </c>
    </row>
    <row r="12" spans="1:5" ht="25.5">
      <c r="A12" s="49" t="s">
        <v>94</v>
      </c>
      <c r="B12" s="50" t="s">
        <v>88</v>
      </c>
      <c r="C12" s="51" t="s">
        <v>95</v>
      </c>
      <c r="D12" s="51" t="s">
        <v>96</v>
      </c>
    </row>
    <row r="13" spans="1:5">
      <c r="A13" s="47">
        <v>1</v>
      </c>
      <c r="B13" s="6" t="s">
        <v>89</v>
      </c>
      <c r="C13" s="48">
        <v>100725</v>
      </c>
      <c r="D13" s="48">
        <v>109650</v>
      </c>
    </row>
    <row r="14" spans="1:5">
      <c r="A14" s="47">
        <v>2</v>
      </c>
      <c r="B14" s="2" t="s">
        <v>90</v>
      </c>
      <c r="C14" s="48">
        <v>921150</v>
      </c>
      <c r="D14" s="48">
        <v>109180</v>
      </c>
    </row>
    <row r="15" spans="1:5">
      <c r="A15" s="47">
        <v>3</v>
      </c>
      <c r="B15" s="2" t="s">
        <v>91</v>
      </c>
      <c r="C15" s="48">
        <v>84170</v>
      </c>
      <c r="D15" s="48">
        <v>107960</v>
      </c>
    </row>
    <row r="16" spans="1:5">
      <c r="A16" s="47">
        <v>4</v>
      </c>
      <c r="B16" s="2" t="s">
        <v>92</v>
      </c>
      <c r="C16" s="48">
        <v>74250</v>
      </c>
      <c r="D16" s="48">
        <v>105510</v>
      </c>
    </row>
    <row r="17" spans="1:4">
      <c r="A17" s="47">
        <v>5</v>
      </c>
      <c r="B17" s="2" t="s">
        <v>93</v>
      </c>
      <c r="C17" s="48">
        <v>49540</v>
      </c>
      <c r="D17" s="48">
        <v>81810</v>
      </c>
    </row>
    <row r="19" spans="1:4">
      <c r="A19" s="30" t="s">
        <v>107</v>
      </c>
      <c r="B19">
        <v>2016</v>
      </c>
    </row>
    <row r="20" spans="1:4">
      <c r="A20" t="s">
        <v>123</v>
      </c>
    </row>
    <row r="21" spans="1:4" ht="15.75">
      <c r="A21" t="s">
        <v>124</v>
      </c>
      <c r="B21" s="54"/>
    </row>
    <row r="22" spans="1:4">
      <c r="A22" t="s">
        <v>126</v>
      </c>
      <c r="B22" t="s">
        <v>125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activeCell="A16" sqref="A16"/>
    </sheetView>
  </sheetViews>
  <sheetFormatPr defaultColWidth="10.42578125" defaultRowHeight="12.75"/>
  <cols>
    <col min="1" max="1" width="43.28515625" style="12" bestFit="1" customWidth="1"/>
    <col min="2" max="2" width="30.5703125" style="12" bestFit="1" customWidth="1"/>
    <col min="3" max="3" width="34.42578125" style="12" bestFit="1" customWidth="1"/>
    <col min="4" max="4" width="41" style="12" bestFit="1" customWidth="1"/>
    <col min="5" max="5" width="30" style="12" bestFit="1" customWidth="1"/>
    <col min="6" max="6" width="17.5703125" style="12" bestFit="1" customWidth="1"/>
    <col min="7" max="7" width="27.85546875" style="12" bestFit="1" customWidth="1"/>
    <col min="8" max="8" width="25.5703125" style="12" bestFit="1" customWidth="1"/>
    <col min="9" max="9" width="10.42578125" style="12"/>
    <col min="10" max="10" width="15.42578125" style="12" bestFit="1" customWidth="1"/>
    <col min="11" max="11" width="7.85546875" style="12" bestFit="1" customWidth="1"/>
    <col min="12" max="16384" width="10.42578125" style="12"/>
  </cols>
  <sheetData>
    <row r="1" spans="1:11">
      <c r="A1" s="12" t="s">
        <v>102</v>
      </c>
    </row>
    <row r="2" spans="1:11">
      <c r="A2" s="8"/>
      <c r="B2" s="8"/>
      <c r="C2" s="8"/>
      <c r="D2" s="8"/>
      <c r="E2" s="8"/>
      <c r="F2" s="13"/>
      <c r="H2" s="14"/>
      <c r="I2" s="13"/>
      <c r="K2" s="13"/>
    </row>
    <row r="3" spans="1:11">
      <c r="A3" s="20" t="s">
        <v>6</v>
      </c>
      <c r="B3" s="20" t="s">
        <v>14</v>
      </c>
      <c r="C3" s="20" t="s">
        <v>15</v>
      </c>
      <c r="D3" s="20" t="s">
        <v>16</v>
      </c>
      <c r="E3" s="15"/>
      <c r="F3" s="13"/>
      <c r="H3" s="14"/>
      <c r="I3" s="13"/>
      <c r="J3" s="13"/>
      <c r="K3" s="13"/>
    </row>
    <row r="4" spans="1:11">
      <c r="A4" s="12" t="s">
        <v>13</v>
      </c>
      <c r="B4" s="12" t="s">
        <v>7</v>
      </c>
      <c r="C4" s="12" t="s">
        <v>8</v>
      </c>
      <c r="D4" s="12" t="s">
        <v>17</v>
      </c>
      <c r="E4" s="8"/>
      <c r="H4" s="14"/>
      <c r="I4" s="13"/>
      <c r="J4" s="13"/>
      <c r="K4" s="13"/>
    </row>
    <row r="5" spans="1:11" s="16" customFormat="1">
      <c r="A5" s="12"/>
      <c r="B5" s="12" t="s">
        <v>9</v>
      </c>
      <c r="C5" s="12" t="s">
        <v>10</v>
      </c>
      <c r="D5" s="12" t="s">
        <v>4</v>
      </c>
      <c r="E5" s="8"/>
      <c r="H5" s="17"/>
    </row>
    <row r="6" spans="1:11" ht="38.25">
      <c r="B6" s="19" t="s">
        <v>11</v>
      </c>
      <c r="C6" s="12" t="s">
        <v>12</v>
      </c>
      <c r="D6" s="12" t="s">
        <v>18</v>
      </c>
      <c r="E6" s="15"/>
      <c r="F6" s="13"/>
      <c r="G6" s="13"/>
      <c r="H6" s="14"/>
      <c r="I6" s="13"/>
      <c r="J6" s="13"/>
      <c r="K6" s="13"/>
    </row>
    <row r="7" spans="1:11">
      <c r="A7" s="15"/>
      <c r="B7" s="15"/>
      <c r="C7" s="8"/>
      <c r="D7" s="8"/>
      <c r="E7" s="15"/>
      <c r="F7" s="13"/>
      <c r="G7" s="13"/>
      <c r="H7" s="14"/>
      <c r="I7" s="13"/>
      <c r="J7" s="13"/>
      <c r="K7" s="13"/>
    </row>
    <row r="8" spans="1:11">
      <c r="A8" s="15"/>
      <c r="B8" s="15"/>
      <c r="C8" s="8"/>
      <c r="D8" s="8"/>
      <c r="E8" s="15"/>
      <c r="F8" s="13"/>
      <c r="G8" s="13"/>
      <c r="H8" s="14"/>
      <c r="I8" s="13"/>
      <c r="J8" s="13"/>
      <c r="K8" s="13"/>
    </row>
    <row r="9" spans="1:11">
      <c r="A9" s="20" t="s">
        <v>19</v>
      </c>
      <c r="B9" s="20" t="s">
        <v>20</v>
      </c>
      <c r="C9" s="20" t="s">
        <v>21</v>
      </c>
      <c r="H9" s="14"/>
      <c r="I9" s="13"/>
      <c r="K9" s="13"/>
    </row>
    <row r="10" spans="1:11" s="14" customFormat="1">
      <c r="A10" s="12" t="s">
        <v>24</v>
      </c>
      <c r="B10" s="12">
        <v>479</v>
      </c>
      <c r="C10" s="12" t="s">
        <v>23</v>
      </c>
      <c r="D10" s="17"/>
    </row>
    <row r="11" spans="1:11">
      <c r="A11" s="12" t="s">
        <v>25</v>
      </c>
      <c r="B11" s="12">
        <v>18</v>
      </c>
      <c r="C11" s="12" t="s">
        <v>5</v>
      </c>
      <c r="D11" s="18"/>
      <c r="E11" s="14"/>
    </row>
    <row r="12" spans="1:11">
      <c r="A12" s="12" t="s">
        <v>26</v>
      </c>
      <c r="B12" s="12">
        <v>30</v>
      </c>
      <c r="C12" s="12" t="s">
        <v>5</v>
      </c>
      <c r="D12" s="18"/>
      <c r="E12" s="14"/>
    </row>
    <row r="13" spans="1:11">
      <c r="A13" s="12" t="s">
        <v>27</v>
      </c>
      <c r="B13" s="12">
        <v>11</v>
      </c>
      <c r="C13" s="12" t="s">
        <v>2</v>
      </c>
      <c r="D13" s="18"/>
      <c r="E13" s="14"/>
    </row>
    <row r="14" spans="1:11">
      <c r="A14" s="17"/>
      <c r="B14" s="14"/>
      <c r="C14" s="14"/>
      <c r="D14" s="18"/>
      <c r="E14" s="14"/>
    </row>
    <row r="15" spans="1:11">
      <c r="A15" s="14"/>
      <c r="B15" s="14"/>
      <c r="C15" s="14"/>
      <c r="D15" s="18"/>
      <c r="E15" s="14"/>
    </row>
    <row r="16" spans="1:11">
      <c r="A16" s="21"/>
      <c r="B16" s="22"/>
      <c r="C16" s="22"/>
      <c r="D16" s="18"/>
      <c r="E16" s="14"/>
    </row>
    <row r="17" spans="1:5">
      <c r="A17" s="26" t="s">
        <v>28</v>
      </c>
      <c r="B17" s="26" t="s">
        <v>29</v>
      </c>
      <c r="C17" s="21" t="s">
        <v>30</v>
      </c>
      <c r="D17" s="18"/>
      <c r="E17" s="14"/>
    </row>
    <row r="18" spans="1:5">
      <c r="A18" s="25"/>
      <c r="B18" s="22"/>
      <c r="C18" s="22"/>
    </row>
    <row r="19" spans="1:5">
      <c r="A19" s="23" t="s">
        <v>31</v>
      </c>
      <c r="B19" s="24">
        <v>29000</v>
      </c>
      <c r="C19" s="24">
        <v>63410</v>
      </c>
    </row>
    <row r="20" spans="1:5">
      <c r="A20" s="23" t="s">
        <v>32</v>
      </c>
      <c r="B20" s="24">
        <v>23000</v>
      </c>
      <c r="C20" s="24">
        <v>55470</v>
      </c>
    </row>
    <row r="21" spans="1:5">
      <c r="A21" s="23" t="s">
        <v>33</v>
      </c>
      <c r="B21" s="24">
        <v>22000</v>
      </c>
      <c r="C21" s="24">
        <v>53060</v>
      </c>
    </row>
    <row r="22" spans="1:5">
      <c r="A22" s="23" t="s">
        <v>34</v>
      </c>
      <c r="B22" s="24">
        <v>22000</v>
      </c>
      <c r="C22" s="24">
        <v>53060</v>
      </c>
    </row>
    <row r="23" spans="1:5">
      <c r="A23" s="23" t="s">
        <v>35</v>
      </c>
      <c r="B23" s="24">
        <v>12500</v>
      </c>
      <c r="C23" s="24">
        <v>30230</v>
      </c>
    </row>
    <row r="24" spans="1:5">
      <c r="A24" s="23" t="s">
        <v>36</v>
      </c>
      <c r="B24" s="24">
        <v>11000</v>
      </c>
      <c r="C24" s="24">
        <v>26560</v>
      </c>
    </row>
    <row r="25" spans="1:5">
      <c r="A25" s="23" t="s">
        <v>37</v>
      </c>
      <c r="B25" s="24">
        <v>10200</v>
      </c>
      <c r="C25" s="24">
        <v>24680</v>
      </c>
    </row>
    <row r="26" spans="1:5">
      <c r="A26" s="23" t="s">
        <v>38</v>
      </c>
      <c r="B26" s="24">
        <v>9700</v>
      </c>
      <c r="C26" s="24">
        <v>23490</v>
      </c>
    </row>
    <row r="27" spans="1:5">
      <c r="A27" s="23" t="s">
        <v>39</v>
      </c>
      <c r="B27" s="24">
        <v>9000</v>
      </c>
      <c r="C27" s="24">
        <v>21800</v>
      </c>
    </row>
    <row r="28" spans="1:5">
      <c r="A28" s="25" t="s">
        <v>40</v>
      </c>
      <c r="B28" s="22"/>
      <c r="C28" s="22"/>
    </row>
    <row r="29" spans="1:5">
      <c r="A29" s="23" t="s">
        <v>41</v>
      </c>
      <c r="B29" s="24">
        <v>22000</v>
      </c>
      <c r="C29" s="24">
        <v>53060</v>
      </c>
    </row>
    <row r="30" spans="1:5">
      <c r="A30" s="23" t="s">
        <v>42</v>
      </c>
      <c r="B30" s="24">
        <v>12500</v>
      </c>
      <c r="C30" s="24">
        <v>30230</v>
      </c>
    </row>
    <row r="31" spans="1:5">
      <c r="A31" s="23" t="s">
        <v>43</v>
      </c>
      <c r="B31" s="24">
        <v>16000</v>
      </c>
      <c r="C31" s="24">
        <v>38640</v>
      </c>
    </row>
    <row r="32" spans="1:5">
      <c r="A32" s="23" t="s">
        <v>44</v>
      </c>
      <c r="B32" s="24" t="s">
        <v>45</v>
      </c>
      <c r="C32" s="22"/>
    </row>
    <row r="33" spans="1:3">
      <c r="A33" s="23" t="s">
        <v>46</v>
      </c>
      <c r="B33" s="24" t="s">
        <v>45</v>
      </c>
      <c r="C33" s="22"/>
    </row>
    <row r="34" spans="1:3">
      <c r="A34" s="23"/>
      <c r="B34" s="22"/>
      <c r="C34" s="22"/>
    </row>
    <row r="35" spans="1:3">
      <c r="A35" s="23"/>
      <c r="B35" s="24"/>
      <c r="C35" s="2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67"/>
  <sheetViews>
    <sheetView workbookViewId="0">
      <selection activeCell="A16" sqref="A16"/>
    </sheetView>
  </sheetViews>
  <sheetFormatPr defaultColWidth="18.5703125" defaultRowHeight="12.75"/>
  <cols>
    <col min="1" max="1" width="30.7109375" style="1" customWidth="1"/>
    <col min="2" max="2" width="15" style="1" customWidth="1"/>
    <col min="3" max="3" width="14.5703125" style="1" customWidth="1"/>
    <col min="4" max="8" width="18.5703125" style="1"/>
    <col min="9" max="9" width="20.7109375" style="1" customWidth="1"/>
    <col min="10" max="16384" width="18.5703125" style="1"/>
  </cols>
  <sheetData>
    <row r="1" spans="1:15" s="2" customFormat="1" ht="25.5" customHeight="1">
      <c r="A1" s="56" t="s">
        <v>103</v>
      </c>
      <c r="B1" s="56"/>
      <c r="C1" s="4"/>
      <c r="D1" s="5"/>
      <c r="E1" s="5"/>
      <c r="F1" s="5"/>
      <c r="G1" s="5"/>
      <c r="H1" s="5"/>
      <c r="I1" s="5"/>
      <c r="J1" s="5"/>
      <c r="K1" s="5"/>
      <c r="L1" s="6"/>
      <c r="M1" s="3"/>
      <c r="O1" s="3"/>
    </row>
    <row r="2" spans="1:15">
      <c r="A2" s="27" t="s">
        <v>47</v>
      </c>
      <c r="B2" s="27" t="s">
        <v>53</v>
      </c>
      <c r="D2" s="9"/>
      <c r="E2" s="9"/>
      <c r="F2" s="9"/>
      <c r="G2" s="9"/>
      <c r="H2" s="9"/>
      <c r="I2" s="9"/>
    </row>
    <row r="3" spans="1:15">
      <c r="A3" s="1" t="s">
        <v>22</v>
      </c>
      <c r="B3" s="1">
        <v>24</v>
      </c>
      <c r="D3" s="9"/>
      <c r="E3" s="9"/>
      <c r="F3" s="9"/>
      <c r="G3" s="9"/>
      <c r="H3" s="9"/>
      <c r="I3" s="9"/>
    </row>
    <row r="4" spans="1:15">
      <c r="A4" s="1" t="s">
        <v>48</v>
      </c>
      <c r="B4" s="1">
        <v>36</v>
      </c>
      <c r="D4" s="9"/>
      <c r="E4" s="9"/>
      <c r="F4" s="9"/>
      <c r="G4" s="9"/>
      <c r="H4" s="9"/>
      <c r="I4" s="9"/>
    </row>
    <row r="5" spans="1:15">
      <c r="A5" s="1" t="s">
        <v>49</v>
      </c>
      <c r="B5" s="1">
        <v>42</v>
      </c>
      <c r="F5" s="9"/>
      <c r="G5" s="9"/>
    </row>
    <row r="6" spans="1:15">
      <c r="D6" s="10"/>
      <c r="F6" s="10"/>
      <c r="H6" s="10"/>
    </row>
    <row r="7" spans="1:15">
      <c r="D7" s="10"/>
      <c r="F7" s="10"/>
      <c r="H7" s="10"/>
    </row>
    <row r="8" spans="1:15">
      <c r="A8" s="27" t="s">
        <v>50</v>
      </c>
      <c r="B8" s="1">
        <v>0</v>
      </c>
      <c r="D8" s="10"/>
      <c r="E8" s="9"/>
    </row>
    <row r="9" spans="1:15">
      <c r="D9" s="1" t="s">
        <v>0</v>
      </c>
      <c r="F9" s="9"/>
      <c r="G9" s="9"/>
      <c r="H9" s="9"/>
      <c r="I9" s="9"/>
    </row>
    <row r="10" spans="1:15">
      <c r="A10" s="27" t="s">
        <v>6</v>
      </c>
      <c r="B10" s="1">
        <v>88</v>
      </c>
      <c r="D10" s="1" t="s">
        <v>51</v>
      </c>
    </row>
    <row r="11" spans="1:15">
      <c r="D11" s="1" t="s">
        <v>52</v>
      </c>
    </row>
    <row r="12" spans="1:15">
      <c r="A12" s="7"/>
      <c r="B12" s="7"/>
      <c r="C12" s="8"/>
      <c r="F12" s="9"/>
      <c r="G12" s="9"/>
    </row>
    <row r="13" spans="1:15">
      <c r="A13" s="33" t="s">
        <v>28</v>
      </c>
      <c r="B13" s="52" t="s">
        <v>106</v>
      </c>
      <c r="C13" s="33" t="s">
        <v>105</v>
      </c>
      <c r="D13" s="10"/>
      <c r="E13" s="10"/>
    </row>
    <row r="14" spans="1:15">
      <c r="A14" s="15" t="s">
        <v>104</v>
      </c>
      <c r="B14" s="41">
        <f>[1]Probation!B2+[1]Probation!C2+[1]Probation!F2+[1]Probation!D2</f>
        <v>36400</v>
      </c>
      <c r="C14" s="8">
        <v>65000</v>
      </c>
      <c r="D14" s="9"/>
      <c r="E14" s="9"/>
      <c r="F14" s="9"/>
      <c r="G14" s="9"/>
      <c r="H14" s="9"/>
      <c r="I14" s="9"/>
    </row>
    <row r="15" spans="1:15">
      <c r="A15" s="7"/>
      <c r="B15" s="7"/>
      <c r="C15" s="8"/>
    </row>
    <row r="16" spans="1:15">
      <c r="A16" s="7"/>
      <c r="B16" s="7"/>
      <c r="C16" s="8"/>
      <c r="D16" s="9"/>
      <c r="E16" s="9"/>
      <c r="F16" s="9"/>
      <c r="G16" s="9"/>
      <c r="H16" s="9"/>
      <c r="I16" s="9"/>
    </row>
    <row r="17" spans="1:13">
      <c r="A17" s="7"/>
      <c r="B17" s="7"/>
      <c r="C17" s="8"/>
    </row>
    <row r="18" spans="1:13">
      <c r="A18" s="7"/>
      <c r="B18" s="7"/>
      <c r="C18" s="8"/>
      <c r="D18" s="10"/>
      <c r="E18" s="10"/>
      <c r="F18" s="9"/>
      <c r="G18" s="9"/>
      <c r="H18" s="9"/>
      <c r="I18" s="9"/>
    </row>
    <row r="19" spans="1:13">
      <c r="A19" s="7"/>
      <c r="B19" s="7"/>
      <c r="C19" s="8"/>
    </row>
    <row r="20" spans="1:13">
      <c r="A20" s="7"/>
      <c r="B20" s="7"/>
      <c r="C20" s="8"/>
      <c r="F20" s="9"/>
      <c r="G20" s="9"/>
      <c r="H20" s="9"/>
      <c r="I20" s="9"/>
    </row>
    <row r="21" spans="1:13">
      <c r="A21" s="7"/>
      <c r="B21" s="7"/>
      <c r="C21" s="8"/>
    </row>
    <row r="22" spans="1:13">
      <c r="A22" s="7"/>
      <c r="B22" s="7"/>
      <c r="C22" s="8"/>
    </row>
    <row r="23" spans="1:13">
      <c r="A23" s="7"/>
      <c r="B23" s="7"/>
      <c r="C23" s="8"/>
    </row>
    <row r="24" spans="1:13">
      <c r="A24" s="7"/>
      <c r="B24" s="7"/>
      <c r="C24" s="8"/>
      <c r="D24" s="9"/>
      <c r="E24" s="9"/>
      <c r="F24" s="9"/>
      <c r="G24" s="9"/>
      <c r="H24" s="9"/>
      <c r="I24" s="9"/>
    </row>
    <row r="25" spans="1:13">
      <c r="A25" s="7"/>
      <c r="B25" s="7"/>
      <c r="C25" s="8"/>
      <c r="L25" s="1" t="s">
        <v>0</v>
      </c>
      <c r="M25" s="1" t="s">
        <v>1</v>
      </c>
    </row>
    <row r="26" spans="1:13">
      <c r="A26" s="7"/>
      <c r="B26" s="7"/>
      <c r="C26" s="8"/>
    </row>
    <row r="27" spans="1:13">
      <c r="A27" s="7"/>
      <c r="B27" s="7"/>
      <c r="C27" s="8"/>
    </row>
    <row r="28" spans="1:13">
      <c r="A28" s="7"/>
      <c r="B28" s="7"/>
      <c r="C28" s="8"/>
    </row>
    <row r="29" spans="1:13">
      <c r="A29" s="7"/>
      <c r="B29" s="7"/>
      <c r="C29" s="8"/>
      <c r="D29" s="9"/>
      <c r="E29" s="9"/>
    </row>
    <row r="30" spans="1:13">
      <c r="A30" s="7"/>
      <c r="B30" s="7"/>
      <c r="C30" s="8"/>
      <c r="E30" s="9"/>
    </row>
    <row r="31" spans="1:13">
      <c r="A31" s="7"/>
      <c r="B31" s="7"/>
      <c r="C31" s="8"/>
    </row>
    <row r="32" spans="1:13">
      <c r="A32" s="7"/>
      <c r="B32" s="7"/>
      <c r="C32" s="8"/>
    </row>
    <row r="33" spans="1:9">
      <c r="A33" s="7"/>
      <c r="B33" s="7"/>
      <c r="C33" s="8"/>
    </row>
    <row r="34" spans="1:9">
      <c r="A34" s="7"/>
      <c r="B34" s="7"/>
      <c r="C34" s="8"/>
    </row>
    <row r="35" spans="1:9">
      <c r="A35" s="7"/>
      <c r="B35" s="7"/>
      <c r="C35" s="8"/>
    </row>
    <row r="36" spans="1:9">
      <c r="A36" s="7"/>
      <c r="B36" s="7"/>
      <c r="C36" s="8"/>
      <c r="D36" s="9"/>
      <c r="E36" s="9"/>
      <c r="F36" s="9"/>
      <c r="G36" s="9"/>
      <c r="H36" s="9"/>
      <c r="I36" s="9"/>
    </row>
    <row r="37" spans="1:9">
      <c r="A37" s="7"/>
      <c r="B37" s="7"/>
      <c r="C37" s="8"/>
    </row>
    <row r="38" spans="1:9">
      <c r="A38" s="7"/>
      <c r="B38" s="7"/>
      <c r="C38" s="8"/>
    </row>
    <row r="39" spans="1:9">
      <c r="A39" s="7"/>
      <c r="B39" s="7"/>
      <c r="C39" s="8"/>
    </row>
    <row r="40" spans="1:9">
      <c r="A40" s="7"/>
      <c r="B40" s="7"/>
      <c r="C40" s="8"/>
    </row>
    <row r="41" spans="1:9">
      <c r="A41" s="7"/>
      <c r="B41" s="7"/>
      <c r="C41" s="8"/>
      <c r="D41" s="9"/>
      <c r="E41" s="9"/>
      <c r="F41" s="9"/>
      <c r="G41" s="9"/>
      <c r="H41" s="9"/>
      <c r="I41" s="9"/>
    </row>
    <row r="42" spans="1:9">
      <c r="A42" s="7"/>
      <c r="B42" s="7"/>
      <c r="C42" s="8"/>
      <c r="D42" s="9"/>
      <c r="E42" s="9"/>
      <c r="F42" s="9"/>
      <c r="G42" s="9"/>
      <c r="H42" s="9"/>
      <c r="I42" s="9"/>
    </row>
    <row r="43" spans="1:9">
      <c r="A43" s="7"/>
      <c r="B43" s="7"/>
      <c r="C43" s="8"/>
      <c r="D43" s="9"/>
      <c r="E43" s="9"/>
      <c r="F43" s="9"/>
      <c r="G43" s="9"/>
      <c r="H43" s="9"/>
      <c r="I43" s="9"/>
    </row>
    <row r="44" spans="1:9">
      <c r="A44" s="7"/>
      <c r="B44" s="7"/>
      <c r="C44" s="8"/>
      <c r="D44" s="9"/>
      <c r="E44" s="9"/>
    </row>
    <row r="45" spans="1:9">
      <c r="A45" s="7"/>
      <c r="B45" s="7"/>
      <c r="C45" s="8"/>
      <c r="D45" s="9"/>
      <c r="E45" s="9"/>
      <c r="F45" s="9"/>
      <c r="G45" s="9"/>
      <c r="H45" s="9"/>
      <c r="I45" s="9"/>
    </row>
    <row r="46" spans="1:9">
      <c r="A46" s="7"/>
      <c r="B46" s="7"/>
      <c r="C46" s="8"/>
      <c r="D46" s="9"/>
      <c r="E46" s="9"/>
      <c r="F46" s="9"/>
      <c r="G46" s="9"/>
      <c r="H46" s="9"/>
      <c r="I46" s="9"/>
    </row>
    <row r="47" spans="1:9">
      <c r="A47" s="7"/>
      <c r="B47" s="7"/>
      <c r="C47" s="8"/>
    </row>
    <row r="48" spans="1:9">
      <c r="A48" s="7"/>
      <c r="B48" s="7"/>
      <c r="C48" s="8"/>
    </row>
    <row r="49" spans="1:9">
      <c r="A49" s="7"/>
      <c r="B49" s="7"/>
      <c r="C49" s="8"/>
      <c r="F49" s="9"/>
      <c r="G49" s="9"/>
    </row>
    <row r="50" spans="1:9">
      <c r="A50" s="7"/>
      <c r="B50" s="7"/>
      <c r="C50" s="8"/>
    </row>
    <row r="51" spans="1:9">
      <c r="A51" s="7"/>
      <c r="B51" s="7"/>
      <c r="C51" s="8"/>
    </row>
    <row r="52" spans="1:9">
      <c r="A52" s="7"/>
      <c r="B52" s="7"/>
      <c r="C52" s="8"/>
    </row>
    <row r="53" spans="1:9">
      <c r="A53" s="7"/>
      <c r="B53" s="7"/>
      <c r="C53" s="8"/>
      <c r="D53" s="9"/>
      <c r="E53" s="9"/>
      <c r="F53" s="9"/>
      <c r="G53" s="9"/>
      <c r="H53" s="9"/>
      <c r="I53" s="9"/>
    </row>
    <row r="54" spans="1:9">
      <c r="A54" s="7"/>
      <c r="B54" s="7"/>
      <c r="C54" s="8"/>
    </row>
    <row r="55" spans="1:9">
      <c r="A55" s="7"/>
      <c r="B55" s="7"/>
      <c r="C55" s="8"/>
    </row>
    <row r="56" spans="1:9">
      <c r="A56" s="7"/>
      <c r="B56" s="7"/>
      <c r="C56" s="8"/>
    </row>
    <row r="57" spans="1:9">
      <c r="A57" s="7"/>
      <c r="B57" s="7"/>
      <c r="C57" s="8"/>
    </row>
    <row r="58" spans="1:9">
      <c r="A58" s="7"/>
      <c r="B58" s="7"/>
      <c r="C58" s="8"/>
      <c r="D58" s="9"/>
      <c r="E58" s="9"/>
    </row>
    <row r="59" spans="1:9">
      <c r="A59" s="7"/>
      <c r="B59" s="7"/>
      <c r="C59" s="8"/>
      <c r="H59" s="9"/>
      <c r="I59" s="9"/>
    </row>
    <row r="60" spans="1:9">
      <c r="A60" s="7"/>
      <c r="B60" s="7"/>
      <c r="C60" s="8"/>
    </row>
    <row r="61" spans="1:9">
      <c r="A61" s="7"/>
      <c r="B61" s="7"/>
      <c r="C61" s="8"/>
    </row>
    <row r="62" spans="1:9">
      <c r="A62" s="7"/>
      <c r="B62" s="7"/>
      <c r="C62" s="8"/>
    </row>
    <row r="63" spans="1:9">
      <c r="A63" s="7"/>
      <c r="B63" s="7"/>
      <c r="C63" s="8"/>
      <c r="F63" s="9"/>
      <c r="G63" s="9"/>
      <c r="H63" s="9"/>
      <c r="I63" s="9"/>
    </row>
    <row r="64" spans="1:9">
      <c r="A64" s="7"/>
      <c r="B64" s="7"/>
      <c r="C64" s="8"/>
    </row>
    <row r="65" spans="1:11">
      <c r="A65" s="7"/>
      <c r="B65" s="7"/>
      <c r="C65" s="8"/>
    </row>
    <row r="66" spans="1:11">
      <c r="A66" s="7"/>
      <c r="B66" s="7"/>
      <c r="C66" s="8"/>
      <c r="H66" s="9"/>
      <c r="I66" s="9"/>
    </row>
    <row r="67" spans="1:11">
      <c r="A67" s="7"/>
      <c r="D67" s="11"/>
      <c r="E67" s="11"/>
      <c r="F67" s="11"/>
      <c r="G67" s="11"/>
      <c r="H67" s="11"/>
      <c r="I67" s="11"/>
      <c r="J67" s="11"/>
      <c r="K67" s="11"/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B6" sqref="B6"/>
    </sheetView>
  </sheetViews>
  <sheetFormatPr defaultRowHeight="15"/>
  <cols>
    <col min="1" max="1" width="41.85546875" customWidth="1"/>
    <col min="2" max="2" width="14.5703125" customWidth="1"/>
    <col min="3" max="3" width="14.42578125" customWidth="1"/>
    <col min="4" max="4" width="15" customWidth="1"/>
  </cols>
  <sheetData>
    <row r="1" spans="1:4">
      <c r="A1" t="s">
        <v>116</v>
      </c>
    </row>
    <row r="3" spans="1:4">
      <c r="A3" s="30" t="s">
        <v>117</v>
      </c>
      <c r="B3" s="30"/>
      <c r="C3" s="30"/>
      <c r="D3" s="30"/>
    </row>
    <row r="4" spans="1:4">
      <c r="A4" s="30"/>
      <c r="B4" s="53" t="s">
        <v>118</v>
      </c>
      <c r="C4" s="53" t="s">
        <v>119</v>
      </c>
      <c r="D4" s="53" t="s">
        <v>120</v>
      </c>
    </row>
    <row r="5" spans="1:4">
      <c r="A5" t="s">
        <v>121</v>
      </c>
      <c r="B5">
        <v>55035</v>
      </c>
      <c r="C5">
        <v>23585</v>
      </c>
      <c r="D5">
        <v>18767</v>
      </c>
    </row>
    <row r="6" spans="1:4">
      <c r="A6" t="s">
        <v>122</v>
      </c>
      <c r="B6">
        <v>1294</v>
      </c>
      <c r="C6">
        <v>170</v>
      </c>
      <c r="D6">
        <v>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PP</vt:lpstr>
      <vt:lpstr>Bar</vt:lpstr>
      <vt:lpstr>NLASO</vt:lpstr>
      <vt:lpstr>Courts</vt:lpstr>
      <vt:lpstr>Prison</vt:lpstr>
      <vt:lpstr>Probation</vt:lpstr>
      <vt:lpstr>PPRC Monthly exp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2018-07-26T09:46:57Z</dcterms:modified>
</cp:coreProperties>
</file>