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GJG\Dropbox\JA-B\Website Launching Pad\5_Baseline Data Page\District Data\Legal Services\"/>
    </mc:Choice>
  </mc:AlternateContent>
  <bookViews>
    <workbookView xWindow="-15" yWindow="-15" windowWidth="20730" windowHeight="11760"/>
  </bookViews>
  <sheets>
    <sheet name="Bar Council Resources" sheetId="1" r:id="rId1"/>
    <sheet name="Training &amp; Oversight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65" i="1" l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E17" i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E5" i="1"/>
  <c r="H5" i="1" s="1"/>
  <c r="E4" i="1"/>
  <c r="H4" i="1" s="1"/>
  <c r="E3" i="1"/>
  <c r="H3" i="1" s="1"/>
  <c r="E2" i="1"/>
  <c r="H2" i="1" s="1"/>
</calcChain>
</file>

<file path=xl/sharedStrings.xml><?xml version="1.0" encoding="utf-8"?>
<sst xmlns="http://schemas.openxmlformats.org/spreadsheetml/2006/main" count="87" uniqueCount="86">
  <si>
    <t>% points difference</t>
    <phoneticPr fontId="1" type="noConversion"/>
  </si>
  <si>
    <t>Removed from practice life time</t>
  </si>
  <si>
    <t>Suspended from practice</t>
  </si>
  <si>
    <t>Reprimanded</t>
  </si>
  <si>
    <t>Male</t>
  </si>
  <si>
    <t>Female</t>
  </si>
  <si>
    <t>Total</t>
  </si>
  <si>
    <t>09</t>
  </si>
  <si>
    <t>06</t>
  </si>
  <si>
    <t>08</t>
  </si>
  <si>
    <t>Number of Complaint Received in 2016</t>
  </si>
  <si>
    <t>Number of Complaint resolved in 2016</t>
  </si>
  <si>
    <t>Training</t>
  </si>
  <si>
    <t xml:space="preserve">Complaint mechanism </t>
  </si>
  <si>
    <t>Professional Conduct (1 day) Total</t>
  </si>
  <si>
    <t>% Female on DLAO panel</t>
  </si>
  <si>
    <t>Male Bar Lawyers</t>
  </si>
  <si>
    <t>Female Bar Lawyers</t>
  </si>
  <si>
    <t>% Female Bar Lawyers</t>
  </si>
  <si>
    <t>Total Bar Lawyers</t>
  </si>
  <si>
    <t>Police_Court_Prison_District_Jurisdiction ID</t>
  </si>
  <si>
    <t>Dhaka</t>
  </si>
  <si>
    <t>Gazipur</t>
  </si>
  <si>
    <t>Munshiganj</t>
  </si>
  <si>
    <t>Narsingdi</t>
  </si>
  <si>
    <t>Manikganj</t>
  </si>
  <si>
    <t>Narayanganj</t>
  </si>
  <si>
    <t>Netrokona</t>
  </si>
  <si>
    <t>Kishoregonj</t>
  </si>
  <si>
    <t>Faridpur</t>
  </si>
  <si>
    <t>Rajbari</t>
  </si>
  <si>
    <t>Gopalgonj</t>
  </si>
  <si>
    <t>Madaripur</t>
  </si>
  <si>
    <t>Shariatpur</t>
  </si>
  <si>
    <t>Jamalpur</t>
  </si>
  <si>
    <t>Mymensingh</t>
  </si>
  <si>
    <t>Sherpur</t>
  </si>
  <si>
    <t>Tangail</t>
  </si>
  <si>
    <t>Rajshahi</t>
  </si>
  <si>
    <t>Chapai Nawabganj</t>
  </si>
  <si>
    <t>Natore</t>
  </si>
  <si>
    <t>Naogaon</t>
  </si>
  <si>
    <t>Pabna</t>
  </si>
  <si>
    <t>Sirajgonj</t>
  </si>
  <si>
    <t>Bogra</t>
  </si>
  <si>
    <t>Joypurhat</t>
  </si>
  <si>
    <t>Rangpur</t>
  </si>
  <si>
    <t>Nilphamari</t>
  </si>
  <si>
    <t>Gaibandha</t>
  </si>
  <si>
    <t>Kurigram</t>
  </si>
  <si>
    <t>Lalmonirhut</t>
  </si>
  <si>
    <t>Dinajpur</t>
  </si>
  <si>
    <t>Thakurgaon</t>
  </si>
  <si>
    <t>Panchagarh</t>
  </si>
  <si>
    <t>Khulna</t>
  </si>
  <si>
    <t>Satkhira</t>
  </si>
  <si>
    <t>Bagerhat</t>
  </si>
  <si>
    <t>Jessore</t>
  </si>
  <si>
    <t>Jhenaidah</t>
  </si>
  <si>
    <t>Magura</t>
  </si>
  <si>
    <t>Narail</t>
  </si>
  <si>
    <t>Kushtia</t>
  </si>
  <si>
    <t>Meherpur</t>
  </si>
  <si>
    <t>Chuadanga</t>
  </si>
  <si>
    <t>Barisal</t>
  </si>
  <si>
    <t>Bhola</t>
  </si>
  <si>
    <t>Jhalokati</t>
  </si>
  <si>
    <t>Pirojpur</t>
  </si>
  <si>
    <t>Patuakhali</t>
  </si>
  <si>
    <t>Barguna</t>
  </si>
  <si>
    <t>Chittagong</t>
  </si>
  <si>
    <t>Comilla</t>
  </si>
  <si>
    <t>Chandpur</t>
  </si>
  <si>
    <t>Brahmanbaria</t>
  </si>
  <si>
    <t>Noakhali</t>
  </si>
  <si>
    <t>Lakshmipur</t>
  </si>
  <si>
    <t>Feni</t>
  </si>
  <si>
    <t>Cox's Bazar</t>
  </si>
  <si>
    <t>Bandarban</t>
  </si>
  <si>
    <t>Khagrachari</t>
  </si>
  <si>
    <t>Rangamati</t>
  </si>
  <si>
    <t>Sy'het</t>
  </si>
  <si>
    <t>Moulvibazar</t>
  </si>
  <si>
    <t>Habigonj</t>
  </si>
  <si>
    <t>Sunamganj</t>
  </si>
  <si>
    <t>Jurisdiction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</si>
</sst>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/>
    <xf numFmtId="9" fontId="2" fillId="0" borderId="0" xfId="0" applyNumberFormat="1" applyFont="1" applyFill="1" applyBorder="1"/>
    <xf numFmtId="9" fontId="3" fillId="0" borderId="0" xfId="0" applyNumberFormat="1" applyFont="1" applyFill="1" applyBorder="1"/>
    <xf numFmtId="0" fontId="3" fillId="0" borderId="0" xfId="0" applyFont="1" applyFill="1" applyBorder="1"/>
    <xf numFmtId="1" fontId="3" fillId="0" borderId="0" xfId="0" applyNumberFormat="1" applyFont="1" applyFill="1" applyBorder="1"/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/>
    <xf numFmtId="0" fontId="0" fillId="0" borderId="0" xfId="0" applyFont="1"/>
    <xf numFmtId="0" fontId="2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H83"/>
  <sheetViews>
    <sheetView tabSelected="1" workbookViewId="0">
      <pane xSplit="1" ySplit="1" topLeftCell="B2" activePane="bottomRight" state="frozen"/>
      <selection pane="topRight" activeCell="D1" sqref="D1"/>
      <selection pane="bottomLeft" activeCell="A4" sqref="A4"/>
      <selection pane="bottomRight"/>
    </sheetView>
  </sheetViews>
  <sheetFormatPr defaultColWidth="8.85546875" defaultRowHeight="12.75" x14ac:dyDescent="0.2"/>
  <cols>
    <col min="1" max="8" width="20.85546875" style="9" customWidth="1"/>
    <col min="9" max="16384" width="8.85546875" style="9"/>
  </cols>
  <sheetData>
    <row r="1" spans="1:8" s="1" customFormat="1" ht="25.5" x14ac:dyDescent="0.25">
      <c r="A1" s="14" t="s">
        <v>20</v>
      </c>
      <c r="B1" s="14" t="s">
        <v>85</v>
      </c>
      <c r="C1" s="2" t="s">
        <v>16</v>
      </c>
      <c r="D1" s="2" t="s">
        <v>17</v>
      </c>
      <c r="E1" s="2" t="s">
        <v>18</v>
      </c>
      <c r="F1" s="2" t="s">
        <v>19</v>
      </c>
      <c r="G1" s="3" t="s">
        <v>15</v>
      </c>
      <c r="H1" s="3" t="s">
        <v>0</v>
      </c>
    </row>
    <row r="2" spans="1:8" x14ac:dyDescent="0.2">
      <c r="A2" s="15">
        <v>26</v>
      </c>
      <c r="B2" s="4" t="s">
        <v>21</v>
      </c>
      <c r="C2" s="6">
        <v>20115</v>
      </c>
      <c r="D2" s="6">
        <v>3230</v>
      </c>
      <c r="E2" s="7">
        <f t="shared" ref="E2:E33" si="0">D2/F2</f>
        <v>0.13835939173270509</v>
      </c>
      <c r="F2" s="6">
        <v>23345</v>
      </c>
      <c r="G2" s="8">
        <v>0.51351351351351349</v>
      </c>
      <c r="H2" s="8">
        <f t="shared" ref="H2:H33" si="1">G2-E2</f>
        <v>0.37515412178080842</v>
      </c>
    </row>
    <row r="3" spans="1:8" x14ac:dyDescent="0.2">
      <c r="A3" s="15">
        <v>33</v>
      </c>
      <c r="B3" s="4" t="s">
        <v>22</v>
      </c>
      <c r="C3" s="6">
        <v>1012</v>
      </c>
      <c r="D3" s="6">
        <v>433</v>
      </c>
      <c r="E3" s="7">
        <f t="shared" si="0"/>
        <v>0.29965397923875431</v>
      </c>
      <c r="F3" s="6">
        <v>1445</v>
      </c>
      <c r="G3" s="8">
        <v>0.40740740740740738</v>
      </c>
      <c r="H3" s="8">
        <f t="shared" si="1"/>
        <v>0.10775342816865308</v>
      </c>
    </row>
    <row r="4" spans="1:8" x14ac:dyDescent="0.2">
      <c r="A4" s="15">
        <v>59</v>
      </c>
      <c r="B4" s="4" t="s">
        <v>23</v>
      </c>
      <c r="C4" s="6">
        <v>388</v>
      </c>
      <c r="D4" s="6">
        <v>32</v>
      </c>
      <c r="E4" s="7">
        <f t="shared" si="0"/>
        <v>0.1</v>
      </c>
      <c r="F4" s="6">
        <v>320</v>
      </c>
      <c r="G4" s="8">
        <v>0.26923076923076922</v>
      </c>
      <c r="H4" s="8">
        <f t="shared" si="1"/>
        <v>0.16923076923076921</v>
      </c>
    </row>
    <row r="5" spans="1:8" x14ac:dyDescent="0.2">
      <c r="A5" s="15">
        <v>68</v>
      </c>
      <c r="B5" s="4" t="s">
        <v>24</v>
      </c>
      <c r="C5" s="6">
        <v>423</v>
      </c>
      <c r="D5" s="6">
        <v>65</v>
      </c>
      <c r="E5" s="7">
        <f t="shared" si="0"/>
        <v>0.13319672131147542</v>
      </c>
      <c r="F5" s="6">
        <v>488</v>
      </c>
      <c r="G5" s="8">
        <v>0.33333333333333331</v>
      </c>
      <c r="H5" s="8">
        <f t="shared" si="1"/>
        <v>0.2001366120218579</v>
      </c>
    </row>
    <row r="6" spans="1:8" x14ac:dyDescent="0.2">
      <c r="A6" s="15">
        <v>56</v>
      </c>
      <c r="B6" s="4" t="s">
        <v>25</v>
      </c>
      <c r="C6" s="6">
        <v>437</v>
      </c>
      <c r="D6" s="6">
        <v>38</v>
      </c>
      <c r="E6" s="7">
        <f t="shared" si="0"/>
        <v>0.08</v>
      </c>
      <c r="F6" s="6">
        <v>475</v>
      </c>
      <c r="G6" s="8">
        <v>5.0847457627118647E-2</v>
      </c>
      <c r="H6" s="8">
        <f t="shared" si="1"/>
        <v>-2.9152542372881354E-2</v>
      </c>
    </row>
    <row r="7" spans="1:8" x14ac:dyDescent="0.2">
      <c r="A7" s="15">
        <v>67</v>
      </c>
      <c r="B7" s="4" t="s">
        <v>26</v>
      </c>
      <c r="C7" s="6">
        <v>887</v>
      </c>
      <c r="D7" s="6">
        <v>253</v>
      </c>
      <c r="E7" s="7">
        <f t="shared" si="0"/>
        <v>0.2219298245614035</v>
      </c>
      <c r="F7" s="6">
        <v>1140</v>
      </c>
      <c r="G7" s="8">
        <v>0.58695652173913049</v>
      </c>
      <c r="H7" s="8">
        <f t="shared" si="1"/>
        <v>0.36502669717772696</v>
      </c>
    </row>
    <row r="8" spans="1:8" x14ac:dyDescent="0.2">
      <c r="A8" s="15">
        <v>72</v>
      </c>
      <c r="B8" s="4" t="s">
        <v>27</v>
      </c>
      <c r="C8" s="6">
        <v>299</v>
      </c>
      <c r="D8" s="6">
        <v>24</v>
      </c>
      <c r="E8" s="7">
        <f t="shared" si="0"/>
        <v>7.4303405572755415E-2</v>
      </c>
      <c r="F8" s="6">
        <v>323</v>
      </c>
      <c r="G8" s="8">
        <v>5.7692307692307696E-2</v>
      </c>
      <c r="H8" s="8">
        <f t="shared" si="1"/>
        <v>-1.661109788044772E-2</v>
      </c>
    </row>
    <row r="9" spans="1:8" x14ac:dyDescent="0.2">
      <c r="A9" s="15">
        <v>48</v>
      </c>
      <c r="B9" s="4" t="s">
        <v>28</v>
      </c>
      <c r="C9" s="6">
        <v>497</v>
      </c>
      <c r="D9" s="6">
        <v>84</v>
      </c>
      <c r="E9" s="7">
        <f t="shared" si="0"/>
        <v>0.14457831325301204</v>
      </c>
      <c r="F9" s="6">
        <v>581</v>
      </c>
      <c r="G9" s="8">
        <v>0.35</v>
      </c>
      <c r="H9" s="8">
        <f t="shared" si="1"/>
        <v>0.20542168674698794</v>
      </c>
    </row>
    <row r="10" spans="1:8" x14ac:dyDescent="0.2">
      <c r="A10" s="15">
        <v>29</v>
      </c>
      <c r="B10" s="4" t="s">
        <v>29</v>
      </c>
      <c r="C10" s="6">
        <v>317</v>
      </c>
      <c r="D10" s="6">
        <v>38</v>
      </c>
      <c r="E10" s="7">
        <f t="shared" si="0"/>
        <v>0.10704225352112676</v>
      </c>
      <c r="F10" s="6">
        <v>355</v>
      </c>
      <c r="G10" s="8">
        <v>0.125</v>
      </c>
      <c r="H10" s="8">
        <f t="shared" si="1"/>
        <v>1.7957746478873243E-2</v>
      </c>
    </row>
    <row r="11" spans="1:8" x14ac:dyDescent="0.2">
      <c r="A11" s="15">
        <v>82</v>
      </c>
      <c r="B11" s="4" t="s">
        <v>30</v>
      </c>
      <c r="C11" s="6">
        <v>177</v>
      </c>
      <c r="D11" s="6">
        <v>30</v>
      </c>
      <c r="E11" s="7">
        <f t="shared" si="0"/>
        <v>0.14492753623188406</v>
      </c>
      <c r="F11" s="6">
        <v>207</v>
      </c>
      <c r="G11" s="8">
        <v>0.12162162162162163</v>
      </c>
      <c r="H11" s="8">
        <f t="shared" si="1"/>
        <v>-2.3305914610262435E-2</v>
      </c>
    </row>
    <row r="12" spans="1:8" x14ac:dyDescent="0.2">
      <c r="A12" s="15">
        <v>35</v>
      </c>
      <c r="B12" s="4" t="s">
        <v>31</v>
      </c>
      <c r="C12" s="6">
        <v>189</v>
      </c>
      <c r="D12" s="6">
        <v>15</v>
      </c>
      <c r="E12" s="7">
        <f t="shared" si="0"/>
        <v>7.3891625615763554E-2</v>
      </c>
      <c r="F12" s="6">
        <v>203</v>
      </c>
      <c r="G12" s="8">
        <v>0.05</v>
      </c>
      <c r="H12" s="8">
        <f t="shared" si="1"/>
        <v>-2.3891625615763551E-2</v>
      </c>
    </row>
    <row r="13" spans="1:8" x14ac:dyDescent="0.2">
      <c r="A13" s="15">
        <v>54</v>
      </c>
      <c r="B13" s="4" t="s">
        <v>32</v>
      </c>
      <c r="C13" s="6">
        <v>201</v>
      </c>
      <c r="D13" s="6">
        <v>26</v>
      </c>
      <c r="E13" s="7">
        <f t="shared" si="0"/>
        <v>0.11453744493392071</v>
      </c>
      <c r="F13" s="6">
        <v>227</v>
      </c>
      <c r="G13" s="8">
        <v>0.16216216216216217</v>
      </c>
      <c r="H13" s="8">
        <f t="shared" si="1"/>
        <v>4.7624717228241464E-2</v>
      </c>
    </row>
    <row r="14" spans="1:8" x14ac:dyDescent="0.2">
      <c r="A14" s="15">
        <v>86</v>
      </c>
      <c r="B14" s="4" t="s">
        <v>33</v>
      </c>
      <c r="C14" s="6">
        <v>119</v>
      </c>
      <c r="D14" s="6">
        <v>12</v>
      </c>
      <c r="E14" s="7">
        <f t="shared" si="0"/>
        <v>9.1603053435114504E-2</v>
      </c>
      <c r="F14" s="6">
        <v>131</v>
      </c>
      <c r="G14" s="8">
        <v>3.7037037037037035E-2</v>
      </c>
      <c r="H14" s="8">
        <f t="shared" si="1"/>
        <v>-5.4566016398077469E-2</v>
      </c>
    </row>
    <row r="15" spans="1:8" x14ac:dyDescent="0.2">
      <c r="A15" s="15">
        <v>39</v>
      </c>
      <c r="B15" s="4" t="s">
        <v>34</v>
      </c>
      <c r="C15" s="6">
        <v>313</v>
      </c>
      <c r="D15" s="6">
        <v>54</v>
      </c>
      <c r="E15" s="7">
        <f t="shared" si="0"/>
        <v>0.14713896457765668</v>
      </c>
      <c r="F15" s="6">
        <v>367</v>
      </c>
      <c r="G15" s="8">
        <v>6.0606060606060608E-2</v>
      </c>
      <c r="H15" s="8">
        <f t="shared" si="1"/>
        <v>-8.6532903971596076E-2</v>
      </c>
    </row>
    <row r="16" spans="1:8" x14ac:dyDescent="0.2">
      <c r="A16" s="15">
        <v>61</v>
      </c>
      <c r="B16" s="4" t="s">
        <v>35</v>
      </c>
      <c r="C16" s="6">
        <v>796</v>
      </c>
      <c r="D16" s="6">
        <v>184</v>
      </c>
      <c r="E16" s="7">
        <f t="shared" si="0"/>
        <v>0.18775510204081633</v>
      </c>
      <c r="F16" s="6">
        <v>980</v>
      </c>
      <c r="G16" s="8">
        <v>0.24444444444444444</v>
      </c>
      <c r="H16" s="8">
        <f t="shared" si="1"/>
        <v>5.6689342403628107E-2</v>
      </c>
    </row>
    <row r="17" spans="1:8" x14ac:dyDescent="0.2">
      <c r="A17" s="15">
        <v>89</v>
      </c>
      <c r="B17" s="4" t="s">
        <v>36</v>
      </c>
      <c r="C17" s="6">
        <v>183</v>
      </c>
      <c r="D17" s="6">
        <v>20</v>
      </c>
      <c r="E17" s="7">
        <f t="shared" si="0"/>
        <v>9.8522167487684734E-2</v>
      </c>
      <c r="F17" s="6">
        <v>203</v>
      </c>
      <c r="G17" s="8"/>
      <c r="H17" s="8"/>
    </row>
    <row r="18" spans="1:8" x14ac:dyDescent="0.2">
      <c r="A18" s="15">
        <v>93</v>
      </c>
      <c r="B18" s="4" t="s">
        <v>37</v>
      </c>
      <c r="C18" s="6">
        <v>671</v>
      </c>
      <c r="D18" s="6">
        <v>118</v>
      </c>
      <c r="E18" s="7">
        <f t="shared" si="0"/>
        <v>0.14955640050697086</v>
      </c>
      <c r="F18" s="6">
        <v>789</v>
      </c>
      <c r="G18" s="8"/>
      <c r="H18" s="8"/>
    </row>
    <row r="19" spans="1:8" x14ac:dyDescent="0.2">
      <c r="A19" s="15">
        <v>81</v>
      </c>
      <c r="B19" s="4" t="s">
        <v>38</v>
      </c>
      <c r="C19" s="6">
        <v>973</v>
      </c>
      <c r="D19" s="6">
        <v>95</v>
      </c>
      <c r="E19" s="7">
        <f t="shared" si="0"/>
        <v>8.8951310861423216E-2</v>
      </c>
      <c r="F19" s="6">
        <v>1068</v>
      </c>
      <c r="G19" s="8">
        <v>0.21739130434782608</v>
      </c>
      <c r="H19" s="8">
        <f t="shared" si="1"/>
        <v>0.12843999348640286</v>
      </c>
    </row>
    <row r="20" spans="1:8" x14ac:dyDescent="0.2">
      <c r="A20" s="15">
        <v>70</v>
      </c>
      <c r="B20" s="4" t="s">
        <v>39</v>
      </c>
      <c r="C20" s="6">
        <v>241</v>
      </c>
      <c r="D20" s="6">
        <v>13</v>
      </c>
      <c r="E20" s="7">
        <f t="shared" si="0"/>
        <v>5.1181102362204724E-2</v>
      </c>
      <c r="F20" s="6">
        <v>254</v>
      </c>
      <c r="G20" s="8">
        <v>7.3170731707317069E-2</v>
      </c>
      <c r="H20" s="8">
        <f t="shared" si="1"/>
        <v>2.1989629345112345E-2</v>
      </c>
    </row>
    <row r="21" spans="1:8" x14ac:dyDescent="0.2">
      <c r="A21" s="15">
        <v>69</v>
      </c>
      <c r="B21" s="4" t="s">
        <v>40</v>
      </c>
      <c r="C21" s="6">
        <v>355</v>
      </c>
      <c r="D21" s="6">
        <v>31</v>
      </c>
      <c r="E21" s="7">
        <f t="shared" si="0"/>
        <v>8.0310880829015538E-2</v>
      </c>
      <c r="F21" s="6">
        <v>386</v>
      </c>
      <c r="G21" s="8">
        <v>0.10526315789473684</v>
      </c>
      <c r="H21" s="8">
        <f t="shared" si="1"/>
        <v>2.4952277065721298E-2</v>
      </c>
    </row>
    <row r="22" spans="1:8" x14ac:dyDescent="0.2">
      <c r="A22" s="15">
        <v>64</v>
      </c>
      <c r="B22" s="4" t="s">
        <v>41</v>
      </c>
      <c r="C22" s="6">
        <v>477</v>
      </c>
      <c r="D22" s="6">
        <v>24</v>
      </c>
      <c r="E22" s="7">
        <f t="shared" si="0"/>
        <v>4.790419161676647E-2</v>
      </c>
      <c r="F22" s="6">
        <v>501</v>
      </c>
      <c r="G22" s="8">
        <v>4.6511627906976744E-2</v>
      </c>
      <c r="H22" s="8">
        <f t="shared" si="1"/>
        <v>-1.3925637097897264E-3</v>
      </c>
    </row>
    <row r="23" spans="1:8" x14ac:dyDescent="0.2">
      <c r="A23" s="15">
        <v>76</v>
      </c>
      <c r="B23" s="4" t="s">
        <v>42</v>
      </c>
      <c r="C23" s="6">
        <v>426</v>
      </c>
      <c r="D23" s="6">
        <v>21</v>
      </c>
      <c r="E23" s="7">
        <f t="shared" si="0"/>
        <v>4.6979865771812082E-2</v>
      </c>
      <c r="F23" s="6">
        <v>447</v>
      </c>
      <c r="G23" s="8">
        <v>0.23529411764705882</v>
      </c>
      <c r="H23" s="8">
        <f t="shared" si="1"/>
        <v>0.18831425187524675</v>
      </c>
    </row>
    <row r="24" spans="1:8" x14ac:dyDescent="0.2">
      <c r="A24" s="15">
        <v>88</v>
      </c>
      <c r="B24" s="4" t="s">
        <v>43</v>
      </c>
      <c r="C24" s="6">
        <v>421</v>
      </c>
      <c r="D24" s="6">
        <v>24</v>
      </c>
      <c r="E24" s="7">
        <f t="shared" si="0"/>
        <v>5.5172413793103448E-2</v>
      </c>
      <c r="F24" s="6">
        <v>435</v>
      </c>
      <c r="G24" s="8">
        <v>0.15476190476190477</v>
      </c>
      <c r="H24" s="8">
        <f t="shared" si="1"/>
        <v>9.958949096880132E-2</v>
      </c>
    </row>
    <row r="25" spans="1:8" x14ac:dyDescent="0.2">
      <c r="A25" s="15">
        <v>10</v>
      </c>
      <c r="B25" s="4" t="s">
        <v>44</v>
      </c>
      <c r="C25" s="6">
        <v>801</v>
      </c>
      <c r="D25" s="6">
        <v>69</v>
      </c>
      <c r="E25" s="7">
        <f t="shared" si="0"/>
        <v>7.9310344827586213E-2</v>
      </c>
      <c r="F25" s="6">
        <v>870</v>
      </c>
      <c r="G25" s="8">
        <v>0.35384615384615387</v>
      </c>
      <c r="H25" s="8">
        <f t="shared" si="1"/>
        <v>0.27453580901856767</v>
      </c>
    </row>
    <row r="26" spans="1:8" x14ac:dyDescent="0.2">
      <c r="A26" s="15">
        <v>38</v>
      </c>
      <c r="B26" s="4" t="s">
        <v>45</v>
      </c>
      <c r="C26" s="6">
        <v>222</v>
      </c>
      <c r="D26" s="6">
        <v>16</v>
      </c>
      <c r="E26" s="7">
        <f t="shared" si="0"/>
        <v>6.7226890756302518E-2</v>
      </c>
      <c r="F26" s="6">
        <v>238</v>
      </c>
      <c r="G26" s="8">
        <v>6.9767441860465115E-2</v>
      </c>
      <c r="H26" s="8">
        <f t="shared" si="1"/>
        <v>2.5405511041625972E-3</v>
      </c>
    </row>
    <row r="27" spans="1:8" x14ac:dyDescent="0.2">
      <c r="A27" s="15">
        <v>85</v>
      </c>
      <c r="B27" s="4" t="s">
        <v>46</v>
      </c>
      <c r="C27" s="6">
        <v>513</v>
      </c>
      <c r="D27" s="6">
        <v>26</v>
      </c>
      <c r="E27" s="7">
        <f t="shared" si="0"/>
        <v>4.8237476808905382E-2</v>
      </c>
      <c r="F27" s="6">
        <v>539</v>
      </c>
      <c r="G27" s="8">
        <v>0.25423728813559321</v>
      </c>
      <c r="H27" s="8">
        <f t="shared" si="1"/>
        <v>0.20599981132668782</v>
      </c>
    </row>
    <row r="28" spans="1:8" x14ac:dyDescent="0.2">
      <c r="A28" s="15">
        <v>73</v>
      </c>
      <c r="B28" s="4" t="s">
        <v>47</v>
      </c>
      <c r="C28" s="6">
        <v>173</v>
      </c>
      <c r="D28" s="5" t="s">
        <v>7</v>
      </c>
      <c r="E28" s="7">
        <f t="shared" si="0"/>
        <v>4.9450549450549448E-2</v>
      </c>
      <c r="F28" s="6">
        <v>182</v>
      </c>
      <c r="G28" s="8">
        <v>6.5573770491803282E-2</v>
      </c>
      <c r="H28" s="8">
        <f t="shared" si="1"/>
        <v>1.6123221041253834E-2</v>
      </c>
    </row>
    <row r="29" spans="1:8" x14ac:dyDescent="0.2">
      <c r="A29" s="15">
        <v>32</v>
      </c>
      <c r="B29" s="4" t="s">
        <v>48</v>
      </c>
      <c r="C29" s="6">
        <v>285</v>
      </c>
      <c r="D29" s="6">
        <v>23</v>
      </c>
      <c r="E29" s="7">
        <f t="shared" si="0"/>
        <v>7.4675324675324672E-2</v>
      </c>
      <c r="F29" s="6">
        <v>308</v>
      </c>
      <c r="G29" s="8">
        <v>3.8461538461538464E-2</v>
      </c>
      <c r="H29" s="8">
        <f t="shared" si="1"/>
        <v>-3.6213786213786209E-2</v>
      </c>
    </row>
    <row r="30" spans="1:8" x14ac:dyDescent="0.2">
      <c r="A30" s="15">
        <v>49</v>
      </c>
      <c r="B30" s="4" t="s">
        <v>49</v>
      </c>
      <c r="C30" s="6">
        <v>211</v>
      </c>
      <c r="D30" s="5" t="s">
        <v>8</v>
      </c>
      <c r="E30" s="7">
        <f t="shared" si="0"/>
        <v>2.7649769585253458E-2</v>
      </c>
      <c r="F30" s="6">
        <v>217</v>
      </c>
      <c r="G30" s="8">
        <v>7.3170731707317069E-2</v>
      </c>
      <c r="H30" s="8">
        <f t="shared" si="1"/>
        <v>4.5520962122063607E-2</v>
      </c>
    </row>
    <row r="31" spans="1:8" x14ac:dyDescent="0.2">
      <c r="A31" s="15">
        <v>52</v>
      </c>
      <c r="B31" s="4" t="s">
        <v>50</v>
      </c>
      <c r="C31" s="6">
        <v>145</v>
      </c>
      <c r="D31" s="5">
        <v>11</v>
      </c>
      <c r="E31" s="7">
        <f t="shared" si="0"/>
        <v>7.0512820512820512E-2</v>
      </c>
      <c r="F31" s="6">
        <v>156</v>
      </c>
      <c r="G31" s="8">
        <v>0.11475409836065574</v>
      </c>
      <c r="H31" s="8">
        <f t="shared" si="1"/>
        <v>4.4241277847835228E-2</v>
      </c>
    </row>
    <row r="32" spans="1:8" x14ac:dyDescent="0.2">
      <c r="A32" s="15">
        <v>27</v>
      </c>
      <c r="B32" s="4" t="s">
        <v>51</v>
      </c>
      <c r="C32" s="6">
        <v>580</v>
      </c>
      <c r="D32" s="6">
        <v>27</v>
      </c>
      <c r="E32" s="7">
        <f t="shared" si="0"/>
        <v>4.4481054365733116E-2</v>
      </c>
      <c r="F32" s="6">
        <v>607</v>
      </c>
      <c r="G32" s="8">
        <v>0.12</v>
      </c>
      <c r="H32" s="8">
        <f t="shared" si="1"/>
        <v>7.5518945634266879E-2</v>
      </c>
    </row>
    <row r="33" spans="1:8" x14ac:dyDescent="0.2">
      <c r="A33" s="15">
        <v>94</v>
      </c>
      <c r="B33" s="4" t="s">
        <v>52</v>
      </c>
      <c r="C33" s="6">
        <v>169</v>
      </c>
      <c r="D33" s="5" t="s">
        <v>9</v>
      </c>
      <c r="E33" s="7">
        <f t="shared" si="0"/>
        <v>4.519774011299435E-2</v>
      </c>
      <c r="F33" s="6">
        <v>177</v>
      </c>
      <c r="G33" s="8">
        <v>3.3333333333333333E-2</v>
      </c>
      <c r="H33" s="8">
        <f t="shared" si="1"/>
        <v>-1.1864406779661017E-2</v>
      </c>
    </row>
    <row r="34" spans="1:8" x14ac:dyDescent="0.2">
      <c r="A34" s="15">
        <v>77</v>
      </c>
      <c r="B34" s="4" t="s">
        <v>53</v>
      </c>
      <c r="C34" s="6">
        <v>161</v>
      </c>
      <c r="D34" s="5">
        <v>14</v>
      </c>
      <c r="E34" s="7">
        <f t="shared" ref="E34:E65" si="2">D34/F34</f>
        <v>0.08</v>
      </c>
      <c r="F34" s="6">
        <v>175</v>
      </c>
      <c r="G34" s="8">
        <v>7.1428571428571425E-2</v>
      </c>
      <c r="H34" s="8">
        <f t="shared" ref="H34:H65" si="3">G34-E34</f>
        <v>-8.5714285714285771E-3</v>
      </c>
    </row>
    <row r="35" spans="1:8" x14ac:dyDescent="0.2">
      <c r="A35" s="15">
        <v>47</v>
      </c>
      <c r="B35" s="4" t="s">
        <v>54</v>
      </c>
      <c r="C35" s="6">
        <v>1412</v>
      </c>
      <c r="D35" s="6">
        <v>189</v>
      </c>
      <c r="E35" s="7">
        <f t="shared" si="2"/>
        <v>0.11805121798875702</v>
      </c>
      <c r="F35" s="6">
        <v>1601</v>
      </c>
      <c r="G35" s="8">
        <v>0.28440366972477066</v>
      </c>
      <c r="H35" s="8">
        <f t="shared" si="3"/>
        <v>0.16635245173601365</v>
      </c>
    </row>
    <row r="36" spans="1:8" x14ac:dyDescent="0.2">
      <c r="A36" s="15">
        <v>87</v>
      </c>
      <c r="B36" s="4" t="s">
        <v>55</v>
      </c>
      <c r="C36" s="6">
        <v>552</v>
      </c>
      <c r="D36" s="6">
        <v>27</v>
      </c>
      <c r="E36" s="7">
        <f t="shared" si="2"/>
        <v>4.6632124352331605E-2</v>
      </c>
      <c r="F36" s="6">
        <v>579</v>
      </c>
      <c r="G36" s="8">
        <v>0.13043478260869565</v>
      </c>
      <c r="H36" s="8">
        <f t="shared" si="3"/>
        <v>8.3802658256364043E-2</v>
      </c>
    </row>
    <row r="37" spans="1:8" x14ac:dyDescent="0.2">
      <c r="A37" s="15">
        <v>1</v>
      </c>
      <c r="B37" s="4" t="s">
        <v>56</v>
      </c>
      <c r="C37" s="6">
        <v>428</v>
      </c>
      <c r="D37" s="6">
        <v>43</v>
      </c>
      <c r="E37" s="7">
        <f t="shared" si="2"/>
        <v>9.1295116772823773E-2</v>
      </c>
      <c r="F37" s="6">
        <v>471</v>
      </c>
      <c r="G37" s="8">
        <v>0.12195121951219512</v>
      </c>
      <c r="H37" s="8">
        <f t="shared" si="3"/>
        <v>3.0656102739371346E-2</v>
      </c>
    </row>
    <row r="38" spans="1:8" x14ac:dyDescent="0.2">
      <c r="A38" s="15">
        <v>41</v>
      </c>
      <c r="B38" s="4" t="s">
        <v>57</v>
      </c>
      <c r="C38" s="6">
        <v>679</v>
      </c>
      <c r="D38" s="6">
        <v>40</v>
      </c>
      <c r="E38" s="7">
        <f t="shared" si="2"/>
        <v>5.5632823365785816E-2</v>
      </c>
      <c r="F38" s="6">
        <v>719</v>
      </c>
      <c r="G38" s="8">
        <v>0.18571428571428572</v>
      </c>
      <c r="H38" s="8">
        <f t="shared" si="3"/>
        <v>0.1300814623484999</v>
      </c>
    </row>
    <row r="39" spans="1:8" x14ac:dyDescent="0.2">
      <c r="A39" s="15">
        <v>44</v>
      </c>
      <c r="B39" s="4" t="s">
        <v>58</v>
      </c>
      <c r="C39" s="6">
        <v>398</v>
      </c>
      <c r="D39" s="6">
        <v>21</v>
      </c>
      <c r="E39" s="7">
        <f t="shared" si="2"/>
        <v>5.0119331742243436E-2</v>
      </c>
      <c r="F39" s="6">
        <v>419</v>
      </c>
      <c r="G39" s="8">
        <v>0.1650485436893204</v>
      </c>
      <c r="H39" s="8">
        <f t="shared" si="3"/>
        <v>0.11492921194707696</v>
      </c>
    </row>
    <row r="40" spans="1:8" x14ac:dyDescent="0.2">
      <c r="A40" s="15">
        <v>55</v>
      </c>
      <c r="B40" s="4" t="s">
        <v>59</v>
      </c>
      <c r="C40" s="6">
        <v>252</v>
      </c>
      <c r="D40" s="6">
        <v>16</v>
      </c>
      <c r="E40" s="7">
        <f t="shared" si="2"/>
        <v>5.9701492537313432E-2</v>
      </c>
      <c r="F40" s="6">
        <v>268</v>
      </c>
      <c r="G40" s="8">
        <v>0.15873015873015872</v>
      </c>
      <c r="H40" s="8">
        <f t="shared" si="3"/>
        <v>9.9028666192845283E-2</v>
      </c>
    </row>
    <row r="41" spans="1:8" x14ac:dyDescent="0.2">
      <c r="A41" s="15">
        <v>65</v>
      </c>
      <c r="B41" s="4" t="s">
        <v>60</v>
      </c>
      <c r="C41" s="6">
        <v>182</v>
      </c>
      <c r="D41" s="6">
        <v>11</v>
      </c>
      <c r="E41" s="7">
        <f t="shared" si="2"/>
        <v>5.6994818652849742E-2</v>
      </c>
      <c r="F41" s="6">
        <v>193</v>
      </c>
      <c r="G41" s="8">
        <v>6.5217391304347824E-2</v>
      </c>
      <c r="H41" s="8">
        <f t="shared" si="3"/>
        <v>8.2225726514980821E-3</v>
      </c>
    </row>
    <row r="42" spans="1:8" x14ac:dyDescent="0.2">
      <c r="A42" s="15">
        <v>50</v>
      </c>
      <c r="B42" s="4" t="s">
        <v>61</v>
      </c>
      <c r="C42" s="6">
        <v>597</v>
      </c>
      <c r="D42" s="6">
        <v>39</v>
      </c>
      <c r="E42" s="7">
        <f t="shared" si="2"/>
        <v>6.1320754716981132E-2</v>
      </c>
      <c r="F42" s="6">
        <v>636</v>
      </c>
      <c r="G42" s="8">
        <v>0.24324324324324326</v>
      </c>
      <c r="H42" s="8">
        <f t="shared" si="3"/>
        <v>0.18192248852626214</v>
      </c>
    </row>
    <row r="43" spans="1:8" x14ac:dyDescent="0.2">
      <c r="A43" s="15">
        <v>57</v>
      </c>
      <c r="B43" s="4" t="s">
        <v>62</v>
      </c>
      <c r="C43" s="6">
        <v>109</v>
      </c>
      <c r="D43" s="5" t="s">
        <v>7</v>
      </c>
      <c r="E43" s="7">
        <f t="shared" si="2"/>
        <v>7.6271186440677971E-2</v>
      </c>
      <c r="F43" s="6">
        <v>118</v>
      </c>
      <c r="G43" s="8">
        <v>0.20833333333333334</v>
      </c>
      <c r="H43" s="8">
        <f t="shared" si="3"/>
        <v>0.13206214689265539</v>
      </c>
    </row>
    <row r="44" spans="1:8" x14ac:dyDescent="0.2">
      <c r="A44" s="15">
        <v>18</v>
      </c>
      <c r="B44" s="4" t="s">
        <v>63</v>
      </c>
      <c r="C44" s="6">
        <v>206</v>
      </c>
      <c r="D44" s="6">
        <v>14</v>
      </c>
      <c r="E44" s="7">
        <f t="shared" si="2"/>
        <v>6.363636363636363E-2</v>
      </c>
      <c r="F44" s="6">
        <v>220</v>
      </c>
      <c r="G44" s="8">
        <v>3.5714285714285712E-2</v>
      </c>
      <c r="H44" s="8">
        <f t="shared" si="3"/>
        <v>-2.7922077922077918E-2</v>
      </c>
    </row>
    <row r="45" spans="1:8" x14ac:dyDescent="0.2">
      <c r="A45" s="15">
        <v>6</v>
      </c>
      <c r="B45" s="4" t="s">
        <v>64</v>
      </c>
      <c r="C45" s="6">
        <v>841</v>
      </c>
      <c r="D45" s="6">
        <v>71</v>
      </c>
      <c r="E45" s="7">
        <f t="shared" si="2"/>
        <v>7.7850877192982462E-2</v>
      </c>
      <c r="F45" s="6">
        <v>912</v>
      </c>
      <c r="G45" s="8">
        <v>0.1891891891891892</v>
      </c>
      <c r="H45" s="8">
        <f t="shared" si="3"/>
        <v>0.11133831199620674</v>
      </c>
    </row>
    <row r="46" spans="1:8" x14ac:dyDescent="0.2">
      <c r="A46" s="15">
        <v>9</v>
      </c>
      <c r="B46" s="4" t="s">
        <v>65</v>
      </c>
      <c r="C46" s="6">
        <v>161</v>
      </c>
      <c r="D46" s="6">
        <v>11</v>
      </c>
      <c r="E46" s="7">
        <f t="shared" si="2"/>
        <v>6.3953488372093026E-2</v>
      </c>
      <c r="F46" s="6">
        <v>172</v>
      </c>
      <c r="G46" s="8">
        <v>1.8181818181818181E-2</v>
      </c>
      <c r="H46" s="8">
        <f t="shared" si="3"/>
        <v>-4.5771670190274845E-2</v>
      </c>
    </row>
    <row r="47" spans="1:8" x14ac:dyDescent="0.2">
      <c r="A47" s="15">
        <v>42</v>
      </c>
      <c r="B47" s="4" t="s">
        <v>66</v>
      </c>
      <c r="C47" s="6">
        <v>169</v>
      </c>
      <c r="D47" s="6">
        <v>13</v>
      </c>
      <c r="E47" s="7">
        <f t="shared" si="2"/>
        <v>7.1428571428571425E-2</v>
      </c>
      <c r="F47" s="6">
        <v>182</v>
      </c>
      <c r="G47" s="8">
        <v>7.2727272727272724E-2</v>
      </c>
      <c r="H47" s="8">
        <f t="shared" si="3"/>
        <v>1.2987012987012991E-3</v>
      </c>
    </row>
    <row r="48" spans="1:8" x14ac:dyDescent="0.2">
      <c r="A48" s="15">
        <v>79</v>
      </c>
      <c r="B48" s="4" t="s">
        <v>67</v>
      </c>
      <c r="C48" s="6">
        <v>272</v>
      </c>
      <c r="D48" s="6">
        <v>23</v>
      </c>
      <c r="E48" s="7">
        <f t="shared" si="2"/>
        <v>7.796610169491526E-2</v>
      </c>
      <c r="F48" s="6">
        <v>295</v>
      </c>
      <c r="G48" s="8">
        <v>9.5238095238095233E-2</v>
      </c>
      <c r="H48" s="8">
        <f t="shared" si="3"/>
        <v>1.7271993543179973E-2</v>
      </c>
    </row>
    <row r="49" spans="1:8" x14ac:dyDescent="0.2">
      <c r="A49" s="15">
        <v>78</v>
      </c>
      <c r="B49" s="4" t="s">
        <v>68</v>
      </c>
      <c r="C49" s="6">
        <v>431</v>
      </c>
      <c r="D49" s="6">
        <v>36</v>
      </c>
      <c r="E49" s="7">
        <f t="shared" si="2"/>
        <v>7.7087794432548179E-2</v>
      </c>
      <c r="F49" s="6">
        <v>467</v>
      </c>
      <c r="G49" s="8">
        <v>2.9126213592233011E-2</v>
      </c>
      <c r="H49" s="8">
        <f t="shared" si="3"/>
        <v>-4.7961580840315168E-2</v>
      </c>
    </row>
    <row r="50" spans="1:8" x14ac:dyDescent="0.2">
      <c r="A50" s="15">
        <v>4</v>
      </c>
      <c r="B50" s="4" t="s">
        <v>69</v>
      </c>
      <c r="C50" s="6">
        <v>241</v>
      </c>
      <c r="D50" s="6">
        <v>16</v>
      </c>
      <c r="E50" s="7">
        <f t="shared" si="2"/>
        <v>6.2256809338521402E-2</v>
      </c>
      <c r="F50" s="6">
        <v>257</v>
      </c>
      <c r="G50" s="8">
        <v>0.06</v>
      </c>
      <c r="H50" s="8">
        <f t="shared" si="3"/>
        <v>-2.2568093385214039E-3</v>
      </c>
    </row>
    <row r="51" spans="1:8" x14ac:dyDescent="0.2">
      <c r="A51" s="15">
        <v>15</v>
      </c>
      <c r="B51" s="4" t="s">
        <v>70</v>
      </c>
      <c r="C51" s="6">
        <v>4055</v>
      </c>
      <c r="D51" s="6">
        <v>733</v>
      </c>
      <c r="E51" s="7">
        <f t="shared" si="2"/>
        <v>0.15309106098579783</v>
      </c>
      <c r="F51" s="6">
        <v>4788</v>
      </c>
      <c r="G51" s="8">
        <v>0.31578947368421051</v>
      </c>
      <c r="H51" s="8">
        <f t="shared" si="3"/>
        <v>0.16269841269841268</v>
      </c>
    </row>
    <row r="52" spans="1:8" x14ac:dyDescent="0.2">
      <c r="A52" s="15">
        <v>19</v>
      </c>
      <c r="B52" s="4" t="s">
        <v>71</v>
      </c>
      <c r="C52" s="6">
        <v>947</v>
      </c>
      <c r="D52" s="6">
        <v>239</v>
      </c>
      <c r="E52" s="7">
        <f t="shared" si="2"/>
        <v>0.20151770657672849</v>
      </c>
      <c r="F52" s="6">
        <v>1186</v>
      </c>
      <c r="G52" s="8">
        <v>0.28301886792452829</v>
      </c>
      <c r="H52" s="8">
        <f t="shared" si="3"/>
        <v>8.1501161347799805E-2</v>
      </c>
    </row>
    <row r="53" spans="1:8" x14ac:dyDescent="0.2">
      <c r="A53" s="15">
        <v>13</v>
      </c>
      <c r="B53" s="4" t="s">
        <v>72</v>
      </c>
      <c r="C53" s="6">
        <v>339</v>
      </c>
      <c r="D53" s="6">
        <v>21</v>
      </c>
      <c r="E53" s="7">
        <f t="shared" si="2"/>
        <v>5.8333333333333334E-2</v>
      </c>
      <c r="F53" s="6">
        <v>360</v>
      </c>
      <c r="G53" s="8">
        <v>0.2391304347826087</v>
      </c>
      <c r="H53" s="8">
        <f t="shared" si="3"/>
        <v>0.18079710144927535</v>
      </c>
    </row>
    <row r="54" spans="1:8" x14ac:dyDescent="0.2">
      <c r="A54" s="15">
        <v>12</v>
      </c>
      <c r="B54" s="4" t="s">
        <v>73</v>
      </c>
      <c r="C54" s="6">
        <v>528</v>
      </c>
      <c r="D54" s="6">
        <v>35</v>
      </c>
      <c r="E54" s="7">
        <f t="shared" si="2"/>
        <v>6.216696269982238E-2</v>
      </c>
      <c r="F54" s="6">
        <v>563</v>
      </c>
      <c r="G54" s="8">
        <v>0.17647058823529413</v>
      </c>
      <c r="H54" s="8">
        <f t="shared" si="3"/>
        <v>0.11430362553547174</v>
      </c>
    </row>
    <row r="55" spans="1:8" x14ac:dyDescent="0.2">
      <c r="A55" s="15">
        <v>75</v>
      </c>
      <c r="B55" s="4" t="s">
        <v>74</v>
      </c>
      <c r="C55" s="6">
        <v>445</v>
      </c>
      <c r="D55" s="6">
        <v>67</v>
      </c>
      <c r="E55" s="7">
        <f t="shared" si="2"/>
        <v>0.130859375</v>
      </c>
      <c r="F55" s="6">
        <v>512</v>
      </c>
      <c r="G55" s="8">
        <v>0.11538461538461539</v>
      </c>
      <c r="H55" s="8">
        <f t="shared" si="3"/>
        <v>-1.5474759615384609E-2</v>
      </c>
    </row>
    <row r="56" spans="1:8" x14ac:dyDescent="0.2">
      <c r="A56" s="15">
        <v>51</v>
      </c>
      <c r="B56" s="4" t="s">
        <v>75</v>
      </c>
      <c r="C56" s="6">
        <v>233</v>
      </c>
      <c r="D56" s="6">
        <v>42</v>
      </c>
      <c r="E56" s="7">
        <f t="shared" si="2"/>
        <v>0.15272727272727274</v>
      </c>
      <c r="F56" s="6">
        <v>275</v>
      </c>
      <c r="G56" s="8">
        <v>4.878048780487805E-2</v>
      </c>
      <c r="H56" s="8">
        <f t="shared" si="3"/>
        <v>-0.10394678492239469</v>
      </c>
    </row>
    <row r="57" spans="1:8" x14ac:dyDescent="0.2">
      <c r="A57" s="15">
        <v>30</v>
      </c>
      <c r="B57" s="4" t="s">
        <v>76</v>
      </c>
      <c r="C57" s="6">
        <v>257</v>
      </c>
      <c r="D57" s="6">
        <v>48</v>
      </c>
      <c r="E57" s="7">
        <f t="shared" si="2"/>
        <v>0.15737704918032788</v>
      </c>
      <c r="F57" s="6">
        <v>305</v>
      </c>
      <c r="G57" s="8">
        <v>5.2631578947368418E-2</v>
      </c>
      <c r="H57" s="8">
        <f t="shared" si="3"/>
        <v>-0.10474547023295946</v>
      </c>
    </row>
    <row r="58" spans="1:8" x14ac:dyDescent="0.2">
      <c r="A58" s="15">
        <v>22</v>
      </c>
      <c r="B58" s="4" t="s">
        <v>77</v>
      </c>
      <c r="C58" s="6">
        <v>584</v>
      </c>
      <c r="D58" s="6">
        <v>115</v>
      </c>
      <c r="E58" s="7">
        <f t="shared" si="2"/>
        <v>0.16452074391988555</v>
      </c>
      <c r="F58" s="6">
        <v>699</v>
      </c>
      <c r="G58" s="8">
        <v>6.3829787234042548E-2</v>
      </c>
      <c r="H58" s="8">
        <f t="shared" si="3"/>
        <v>-0.10069095668584301</v>
      </c>
    </row>
    <row r="59" spans="1:8" x14ac:dyDescent="0.2">
      <c r="A59" s="15">
        <v>3</v>
      </c>
      <c r="B59" s="4" t="s">
        <v>78</v>
      </c>
      <c r="C59" s="6">
        <v>19</v>
      </c>
      <c r="D59" s="5">
        <v>2</v>
      </c>
      <c r="E59" s="7">
        <f t="shared" si="2"/>
        <v>9.5238095238095233E-2</v>
      </c>
      <c r="F59" s="6">
        <v>21</v>
      </c>
      <c r="G59" s="8">
        <v>0.125</v>
      </c>
      <c r="H59" s="8">
        <f t="shared" si="3"/>
        <v>2.9761904761904767E-2</v>
      </c>
    </row>
    <row r="60" spans="1:8" x14ac:dyDescent="0.2">
      <c r="A60" s="15">
        <v>46</v>
      </c>
      <c r="B60" s="4" t="s">
        <v>79</v>
      </c>
      <c r="C60" s="6">
        <v>31</v>
      </c>
      <c r="D60" s="5">
        <v>5</v>
      </c>
      <c r="E60" s="7">
        <f t="shared" si="2"/>
        <v>0.1388888888888889</v>
      </c>
      <c r="F60" s="6">
        <v>36</v>
      </c>
      <c r="G60" s="8">
        <v>0</v>
      </c>
      <c r="H60" s="8">
        <f t="shared" si="3"/>
        <v>-0.1388888888888889</v>
      </c>
    </row>
    <row r="61" spans="1:8" x14ac:dyDescent="0.2">
      <c r="A61" s="15">
        <v>84</v>
      </c>
      <c r="B61" s="4" t="s">
        <v>80</v>
      </c>
      <c r="C61" s="6">
        <v>23</v>
      </c>
      <c r="D61" s="5">
        <v>2</v>
      </c>
      <c r="E61" s="7">
        <f t="shared" si="2"/>
        <v>0.08</v>
      </c>
      <c r="F61" s="6">
        <v>25</v>
      </c>
      <c r="G61" s="8">
        <v>0.2857142857142857</v>
      </c>
      <c r="H61" s="8">
        <f t="shared" si="3"/>
        <v>0.20571428571428568</v>
      </c>
    </row>
    <row r="62" spans="1:8" x14ac:dyDescent="0.2">
      <c r="A62" s="15">
        <v>91</v>
      </c>
      <c r="B62" s="4" t="s">
        <v>81</v>
      </c>
      <c r="C62" s="6">
        <v>1437</v>
      </c>
      <c r="D62" s="6">
        <v>251</v>
      </c>
      <c r="E62" s="7">
        <f t="shared" si="2"/>
        <v>0.14869668246445497</v>
      </c>
      <c r="F62" s="6">
        <v>1688</v>
      </c>
      <c r="G62" s="8">
        <v>0.32876712328767121</v>
      </c>
      <c r="H62" s="8">
        <f t="shared" si="3"/>
        <v>0.18007044082321624</v>
      </c>
    </row>
    <row r="63" spans="1:8" x14ac:dyDescent="0.2">
      <c r="A63" s="15">
        <v>58</v>
      </c>
      <c r="B63" s="4" t="s">
        <v>82</v>
      </c>
      <c r="C63" s="6">
        <v>314</v>
      </c>
      <c r="D63" s="6">
        <v>21</v>
      </c>
      <c r="E63" s="7">
        <f t="shared" si="2"/>
        <v>6.2686567164179099E-2</v>
      </c>
      <c r="F63" s="6">
        <v>335</v>
      </c>
      <c r="G63" s="8">
        <v>0.1</v>
      </c>
      <c r="H63" s="8">
        <f t="shared" si="3"/>
        <v>3.7313432835820906E-2</v>
      </c>
    </row>
    <row r="64" spans="1:8" x14ac:dyDescent="0.2">
      <c r="A64" s="15">
        <v>36</v>
      </c>
      <c r="B64" s="4" t="s">
        <v>83</v>
      </c>
      <c r="C64" s="6">
        <v>561</v>
      </c>
      <c r="D64" s="6">
        <v>51</v>
      </c>
      <c r="E64" s="7">
        <f t="shared" si="2"/>
        <v>8.3333333333333329E-2</v>
      </c>
      <c r="F64" s="6">
        <v>612</v>
      </c>
      <c r="G64" s="8">
        <v>0.19607843137254902</v>
      </c>
      <c r="H64" s="8">
        <f t="shared" si="3"/>
        <v>0.11274509803921569</v>
      </c>
    </row>
    <row r="65" spans="1:8" x14ac:dyDescent="0.2">
      <c r="A65" s="15">
        <v>90</v>
      </c>
      <c r="B65" s="4" t="s">
        <v>84</v>
      </c>
      <c r="C65" s="6">
        <v>341</v>
      </c>
      <c r="D65" s="6">
        <v>25</v>
      </c>
      <c r="E65" s="7">
        <f t="shared" si="2"/>
        <v>6.8306010928961755E-2</v>
      </c>
      <c r="F65" s="6">
        <v>366</v>
      </c>
      <c r="G65" s="8">
        <v>0.10344827586206896</v>
      </c>
      <c r="H65" s="8">
        <f t="shared" si="3"/>
        <v>3.5142264933107209E-2</v>
      </c>
    </row>
    <row r="66" spans="1:8" x14ac:dyDescent="0.2">
      <c r="C66" s="10"/>
    </row>
    <row r="80" spans="1:8" x14ac:dyDescent="0.2">
      <c r="E80" s="6"/>
    </row>
    <row r="81" spans="3:6" x14ac:dyDescent="0.2">
      <c r="E81" s="10"/>
    </row>
    <row r="82" spans="3:6" x14ac:dyDescent="0.2">
      <c r="E82" s="10"/>
    </row>
    <row r="83" spans="3:6" x14ac:dyDescent="0.2">
      <c r="C83" s="10"/>
      <c r="D83" s="10"/>
      <c r="E83" s="10"/>
      <c r="F83" s="10"/>
    </row>
  </sheetData>
  <phoneticPr fontId="1" type="noConversion"/>
  <pageMargins left="0.7" right="0.7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F7"/>
  <sheetViews>
    <sheetView workbookViewId="0">
      <selection activeCell="A5" sqref="A5:XFD5"/>
    </sheetView>
  </sheetViews>
  <sheetFormatPr defaultRowHeight="15" x14ac:dyDescent="0.25"/>
  <cols>
    <col min="1" max="1" width="32.140625" style="13" bestFit="1" customWidth="1"/>
    <col min="2" max="2" width="8.28515625" style="13" customWidth="1"/>
    <col min="3" max="3" width="19.28515625" style="13" bestFit="1" customWidth="1"/>
    <col min="4" max="4" width="5" style="13" bestFit="1" customWidth="1"/>
    <col min="5" max="5" width="6.5703125" style="13" bestFit="1" customWidth="1"/>
    <col min="6" max="6" width="5" style="13" bestFit="1" customWidth="1"/>
    <col min="7" max="16384" width="9.140625" style="13"/>
  </cols>
  <sheetData>
    <row r="1" spans="1:6" s="9" customFormat="1" ht="12.75" x14ac:dyDescent="0.2">
      <c r="B1" s="4" t="s">
        <v>12</v>
      </c>
      <c r="C1" s="4" t="s">
        <v>13</v>
      </c>
      <c r="D1" s="12" t="s">
        <v>4</v>
      </c>
      <c r="E1" s="12" t="s">
        <v>5</v>
      </c>
      <c r="F1" s="12" t="s">
        <v>6</v>
      </c>
    </row>
    <row r="2" spans="1:6" s="9" customFormat="1" ht="12.75" x14ac:dyDescent="0.2">
      <c r="A2" s="11" t="s">
        <v>14</v>
      </c>
      <c r="B2" s="6">
        <v>1199</v>
      </c>
      <c r="C2" s="6"/>
      <c r="D2" s="12"/>
      <c r="E2" s="12"/>
      <c r="F2" s="12"/>
    </row>
    <row r="3" spans="1:6" s="9" customFormat="1" ht="12.75" x14ac:dyDescent="0.2">
      <c r="A3" s="4" t="s">
        <v>10</v>
      </c>
      <c r="C3" s="10">
        <v>116</v>
      </c>
      <c r="F3" s="6"/>
    </row>
    <row r="4" spans="1:6" s="9" customFormat="1" ht="12.75" x14ac:dyDescent="0.2">
      <c r="A4" s="4" t="s">
        <v>11</v>
      </c>
      <c r="C4" s="10">
        <v>87</v>
      </c>
      <c r="F4" s="6"/>
    </row>
    <row r="5" spans="1:6" s="9" customFormat="1" ht="12.75" x14ac:dyDescent="0.2">
      <c r="A5" s="4" t="s">
        <v>1</v>
      </c>
      <c r="D5" s="6">
        <v>2</v>
      </c>
      <c r="E5" s="6">
        <v>1</v>
      </c>
      <c r="F5" s="6">
        <v>3</v>
      </c>
    </row>
    <row r="6" spans="1:6" s="9" customFormat="1" ht="12.75" x14ac:dyDescent="0.2">
      <c r="A6" s="4" t="s">
        <v>2</v>
      </c>
      <c r="D6" s="6">
        <v>2</v>
      </c>
      <c r="E6" s="10"/>
      <c r="F6" s="6">
        <v>2</v>
      </c>
    </row>
    <row r="7" spans="1:6" s="9" customFormat="1" ht="12.75" x14ac:dyDescent="0.2">
      <c r="A7" s="4" t="s">
        <v>3</v>
      </c>
      <c r="D7" s="6">
        <v>1</v>
      </c>
      <c r="E7" s="10"/>
      <c r="F7" s="6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Bar Council Resources</vt:lpstr>
      <vt:lpstr>Training &amp; Oversight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Fazlul K Chow</cp:lastModifiedBy>
  <dcterms:created xsi:type="dcterms:W3CDTF">2017-10-03T05:18:37Z</dcterms:created>
  <dcterms:modified xsi:type="dcterms:W3CDTF">2018-07-08T18:34:43Z</dcterms:modified>
</cp:coreProperties>
</file>